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5" yWindow="32765" windowWidth="23040" windowHeight="9390" tabRatio="470" activeTab="0"/>
  </bookViews>
  <sheets>
    <sheet name="1-Page Strategy Plan" sheetId="1" r:id="rId1"/>
  </sheets>
  <definedNames>
    <definedName name="_xlnm.Print_Area" localSheetId="0">'1-Page Strategy Plan'!$A$1:$AF$56</definedName>
  </definedNames>
  <calcPr fullCalcOnLoad="1"/>
</workbook>
</file>

<file path=xl/sharedStrings.xml><?xml version="1.0" encoding="utf-8"?>
<sst xmlns="http://schemas.openxmlformats.org/spreadsheetml/2006/main" count="153" uniqueCount="137">
  <si>
    <t>Core Values/Beliefs</t>
  </si>
  <si>
    <t>Future Date</t>
  </si>
  <si>
    <t>Revenues</t>
  </si>
  <si>
    <t>BHAG</t>
  </si>
  <si>
    <t>1 or 2 Critical #s</t>
  </si>
  <si>
    <t>Celebration/Reward</t>
  </si>
  <si>
    <t>Gross Margin</t>
  </si>
  <si>
    <t>Cash</t>
  </si>
  <si>
    <t>Measurable Target/Critical #</t>
  </si>
  <si>
    <t>Forever</t>
  </si>
  <si>
    <t>Check box when assigned</t>
  </si>
  <si>
    <t>1 year</t>
  </si>
  <si>
    <t>Goals (What)</t>
  </si>
  <si>
    <t>Quarter</t>
  </si>
  <si>
    <t>Actions (How)</t>
  </si>
  <si>
    <t>Year Ending</t>
  </si>
  <si>
    <t>Sandbox / Market</t>
  </si>
  <si>
    <t>Smart Numbers / KPI</t>
  </si>
  <si>
    <t>Annual Theme Name</t>
  </si>
  <si>
    <t>Q1 Theme Actions</t>
  </si>
  <si>
    <t>Deadline:</t>
  </si>
  <si>
    <t>Theme</t>
  </si>
  <si>
    <t>Big Hairy Audacious Goal</t>
  </si>
  <si>
    <t>Scoreboard Design</t>
  </si>
  <si>
    <r>
      <t>Actions</t>
    </r>
    <r>
      <rPr>
        <b/>
        <sz val="9"/>
        <rFont val="Arial"/>
        <family val="2"/>
      </rPr>
      <t xml:space="preserve">
</t>
    </r>
    <r>
      <rPr>
        <i/>
        <sz val="9"/>
        <rFont val="Arial"/>
        <family val="2"/>
      </rPr>
      <t>To Live Values, Purpose, BHAG</t>
    </r>
  </si>
  <si>
    <r>
      <t>Key Thrusts/Capabilities</t>
    </r>
    <r>
      <rPr>
        <b/>
        <sz val="9"/>
        <rFont val="Arial"/>
        <family val="2"/>
      </rPr>
      <t xml:space="preserve">
</t>
    </r>
    <r>
      <rPr>
        <i/>
        <sz val="9"/>
        <rFont val="Arial"/>
        <family val="2"/>
      </rPr>
      <t>3-5 Year Priorities</t>
    </r>
  </si>
  <si>
    <r>
      <t>Key Initiatives</t>
    </r>
    <r>
      <rPr>
        <b/>
        <sz val="9"/>
        <rFont val="Arial"/>
        <family val="2"/>
      </rPr>
      <t xml:space="preserve">
</t>
    </r>
    <r>
      <rPr>
        <i/>
        <sz val="9"/>
        <rFont val="Arial"/>
        <family val="2"/>
      </rPr>
      <t>Annual Priorities</t>
    </r>
  </si>
  <si>
    <t>Quarter / Year</t>
  </si>
  <si>
    <r>
      <t>Rocks &amp; Accountability</t>
    </r>
    <r>
      <rPr>
        <b/>
        <sz val="9"/>
        <rFont val="Arial"/>
        <family val="2"/>
      </rPr>
      <t xml:space="preserve">
</t>
    </r>
    <r>
      <rPr>
        <i/>
        <sz val="9"/>
        <rFont val="Arial"/>
        <family val="2"/>
      </rPr>
      <t>Quarterly Priorities      (Who / When)</t>
    </r>
  </si>
  <si>
    <t>Baseline</t>
  </si>
  <si>
    <t>Historical</t>
  </si>
  <si>
    <t>www.Gazelles.com</t>
  </si>
  <si>
    <t>S.W.O.T. Analysis</t>
  </si>
  <si>
    <t>Profit (EBITDA)</t>
  </si>
  <si>
    <t>A/R Collection Days</t>
  </si>
  <si>
    <t>Vol. employee attrition</t>
  </si>
  <si>
    <t>Rev / Employee (/yr)</t>
  </si>
  <si>
    <t>X-Factor</t>
  </si>
  <si>
    <t>Vision</t>
  </si>
  <si>
    <t>10 Years</t>
  </si>
  <si>
    <t>Strategy</t>
  </si>
  <si>
    <t>3 years</t>
  </si>
  <si>
    <t>Quarter # 1</t>
  </si>
  <si>
    <t>Quarter # 4</t>
  </si>
  <si>
    <t>Mission</t>
  </si>
  <si>
    <t>Tagline</t>
  </si>
  <si>
    <t xml:space="preserve">Sales Funnel </t>
  </si>
  <si>
    <t>Family-owned</t>
  </si>
  <si>
    <t>50 years in business</t>
  </si>
  <si>
    <t>15 carrier appointments</t>
  </si>
  <si>
    <t>50 / 50 book split between commercial and personal lines</t>
  </si>
  <si>
    <t>95% customer retention rate</t>
  </si>
  <si>
    <t xml:space="preserve">Ability to recruit new talent </t>
  </si>
  <si>
    <t>Reliance on paper processes</t>
  </si>
  <si>
    <t>Finances reflect a lifestyle business</t>
  </si>
  <si>
    <t>Cannot compete with direct-to-consumer models</t>
  </si>
  <si>
    <t>Lack technology solutions that provide efficiency through automation</t>
  </si>
  <si>
    <t>Influx of small businesses in the community and surrounding areas</t>
  </si>
  <si>
    <t>Expanding locations to two in the next 18 months</t>
  </si>
  <si>
    <t>Daughter in perpetuation training to run the agency in the next 24 months</t>
  </si>
  <si>
    <t>Completing migration to cloud-based agency management system in 2 months</t>
  </si>
  <si>
    <t>Identified niche program offerings outside of typical business lines</t>
  </si>
  <si>
    <t>Competitive insurance technologies with internal agencies have entered our markets</t>
  </si>
  <si>
    <t>Online direct-to-consumer models from carriers, including those with which we are appointed</t>
  </si>
  <si>
    <t>Talent pool migration away from traditional business models to tech-enabled models</t>
  </si>
  <si>
    <t xml:space="preserve">Volatility of commission structures </t>
  </si>
  <si>
    <t>High-growth markets include many in which we are not experts / prepared to manage</t>
  </si>
  <si>
    <t>Our relationships are at the core of our success</t>
  </si>
  <si>
    <t>Quality always trumps quantity</t>
  </si>
  <si>
    <t>Always prioritize the "human" in the equation</t>
  </si>
  <si>
    <t>Protect the livelihoods of our community friends and family through choice</t>
  </si>
  <si>
    <t>Invest in our employees through education and advancement</t>
  </si>
  <si>
    <t>December 31, 2020</t>
  </si>
  <si>
    <t>Be accessible as an "always on" agency providing around-the-clock support</t>
  </si>
  <si>
    <t>Why: To provide people and businesses peace of mind now and for the future</t>
  </si>
  <si>
    <t>Passion: Making people smile in the good times and content in the not so good times because they know we are with them and have them covered every step of the way</t>
  </si>
  <si>
    <t>Higher Reason for Being: The community's one and only safety net</t>
  </si>
  <si>
    <t>Provide as many communication touchpoints to our customers to become their trusted advisor</t>
  </si>
  <si>
    <t>Partner with education consultants that provide ongoing training for our employees</t>
  </si>
  <si>
    <t>Make our operations and processes efficient to enhance customer and employee satisfaction</t>
  </si>
  <si>
    <t>Be the only insurance agency that has mastered a human + artificial intelligence model so our customers and employees benefit from efficiency and turn disaster into delight.</t>
  </si>
  <si>
    <t>Incorporate automation to elevate human interaction</t>
  </si>
  <si>
    <t>Net New</t>
  </si>
  <si>
    <t xml:space="preserve">Net New </t>
  </si>
  <si>
    <t>Geographic Market: Anywhere, USA</t>
  </si>
  <si>
    <t>Product Lines: Personal Lines &amp; Commercial Lines</t>
  </si>
  <si>
    <t>Distribution Channel: Agents only</t>
  </si>
  <si>
    <t>$250,000 in new revenue</t>
  </si>
  <si>
    <t>Automate non-value tasks</t>
  </si>
  <si>
    <t>Connect prospecting, communication, rate/quote, and policy admin together</t>
  </si>
  <si>
    <t>Increase number of "at bats" through digital lead generation</t>
  </si>
  <si>
    <t>Reduce operating expenses</t>
  </si>
  <si>
    <t>Recruit digital natives</t>
  </si>
  <si>
    <t>Lifetime Value versus Cost to Acquire Customers</t>
  </si>
  <si>
    <r>
      <t xml:space="preserve">Ensuring your </t>
    </r>
    <r>
      <rPr>
        <i/>
        <sz val="9"/>
        <rFont val="Arial"/>
        <family val="2"/>
      </rPr>
      <t>everything</t>
    </r>
    <r>
      <rPr>
        <sz val="9"/>
        <rFont val="Arial"/>
        <family val="2"/>
      </rPr>
      <t xml:space="preserve"> is insured through the compassion of people + the certainty of technology.</t>
    </r>
  </si>
  <si>
    <t>Procure tech that eliminates manual entry</t>
  </si>
  <si>
    <t>Obtain an integration partner or middleware that connects disparate technologies</t>
  </si>
  <si>
    <t>Identify quality lead channels</t>
  </si>
  <si>
    <t>Implement operational infrastructure tools that make our team members efficient</t>
  </si>
  <si>
    <t>Build an HR recruitment strategy that is similar to an "insurtech's" enthusiasm and allure</t>
  </si>
  <si>
    <t>Operating margin</t>
  </si>
  <si>
    <t>Cash on hand</t>
  </si>
  <si>
    <t>Elevator Pitch: We are the community's leading insurance agency for families and local businesses.  We use a blend of friendship, professional expertise, and technology to empower our customers to make the right choices for all of their coverage needs.  We incorporate time savings, accuracy, and education to ensure our customers return to their busy lives with knowledge, satisfaction, and peace of mind.</t>
  </si>
  <si>
    <t>Quarterly overnight weekend retreat at nearby attractions.</t>
  </si>
  <si>
    <t># of new contacts</t>
  </si>
  <si>
    <t># of days to convert</t>
  </si>
  <si>
    <t>% customers retained</t>
  </si>
  <si>
    <t># of new customer conversions</t>
  </si>
  <si>
    <t># customer satisfaction / nps survey score</t>
  </si>
  <si>
    <t>$ gross revenue achieved</t>
  </si>
  <si>
    <t>$ revenue per employee</t>
  </si>
  <si>
    <t>#Achieve33</t>
  </si>
  <si>
    <t>Person A</t>
  </si>
  <si>
    <t>Person B</t>
  </si>
  <si>
    <t>Person C</t>
  </si>
  <si>
    <t>Person D</t>
  </si>
  <si>
    <t>Person E</t>
  </si>
  <si>
    <t>Automated technology plus maximum, personalized customer support.</t>
  </si>
  <si>
    <t>Vet and select e-form supplier</t>
  </si>
  <si>
    <t>Vet and select middleware partner</t>
  </si>
  <si>
    <t>Vet and select phone / CRM / email marketing solutions</t>
  </si>
  <si>
    <t>Vet and select lead distirbution supplier</t>
  </si>
  <si>
    <t>Sponsor a community open house and invite university students</t>
  </si>
  <si>
    <t>Contest for most prospecting / closed opportunities by week</t>
  </si>
  <si>
    <t xml:space="preserve">Recurring daily huddles by group to report on progress / hurdles / goals </t>
  </si>
  <si>
    <t>Weekly management planning meetings to prepare for the upcoming week based on progress</t>
  </si>
  <si>
    <t>Training courses once per week on newly procured tech solutions</t>
  </si>
  <si>
    <t>Gift card prizes handed out weekly to team members that demonstrate proficient usage of new tech with little to no error rates</t>
  </si>
  <si>
    <t xml:space="preserve"># of usage hours per employee in new tech </t>
  </si>
  <si>
    <t>Sales Funnel</t>
  </si>
  <si>
    <t>Technology Strategy</t>
  </si>
  <si>
    <t>*** Confidential ***</t>
  </si>
  <si>
    <t>Date:  04/29/2020</t>
  </si>
  <si>
    <r>
      <t>S</t>
    </r>
    <r>
      <rPr>
        <b/>
        <sz val="9"/>
        <color indexed="9"/>
        <rFont val="Arial"/>
        <family val="2"/>
      </rPr>
      <t>trengths</t>
    </r>
  </si>
  <si>
    <r>
      <t>W</t>
    </r>
    <r>
      <rPr>
        <b/>
        <sz val="9"/>
        <color indexed="9"/>
        <rFont val="Arial"/>
        <family val="2"/>
      </rPr>
      <t>eaknesses</t>
    </r>
  </si>
  <si>
    <r>
      <t>O</t>
    </r>
    <r>
      <rPr>
        <b/>
        <sz val="9"/>
        <color indexed="9"/>
        <rFont val="Arial"/>
        <family val="2"/>
      </rPr>
      <t>pportunities to exceed plan</t>
    </r>
  </si>
  <si>
    <r>
      <t>T</t>
    </r>
    <r>
      <rPr>
        <b/>
        <sz val="9"/>
        <color indexed="9"/>
        <rFont val="Arial"/>
        <family val="2"/>
      </rPr>
      <t>hreats to making plan</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</si>
</sst>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h:mm:ss\ AM/PM"/>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quot;$&quot;* #,##0.0_);_(&quot;$&quot;* \(#,##0.0\);_(&quot;$&quot;* &quot;-&quot;??_);_(@_)"/>
    <numFmt numFmtId="172" formatCode="_(&quot;$&quot;* #,##0_);_(&quot;$&quot;* \(#,##0\);_(&quot;$&quot;* &quot;-&quot;??_);_(@_)"/>
    <numFmt numFmtId="173" formatCode="[$-409]dddd\,\ mmmm\ dd\,\ yyyy"/>
    <numFmt numFmtId="174" formatCode="[$-F800]dddd\,\ mmmm\ dd\,\ yyyy"/>
    <numFmt numFmtId="175" formatCode="&quot;$&quot;#,##0.00"/>
    <numFmt numFmtId="176" formatCode="&quot;$&quot;#,##0.0"/>
    <numFmt numFmtId="177" formatCode="&quot;$&quot;#,##0"/>
    <numFmt numFmtId="178" formatCode="_(&quot;$&quot;* #,##0.0_);_(&quot;$&quot;* \(#,##0.0\);_(&quot;$&quot;* &quot;-&quot;?_);_(@_)"/>
    <numFmt numFmtId="179" formatCode="_(* #,##0.0_);_(* \(#,##0.0\);_(* &quot;-&quot;??_);_(@_)"/>
    <numFmt numFmtId="180" formatCode="_(* #,##0_);_(* \(#,##0\);_(* &quot;-&quot;??_);_(@_)"/>
    <numFmt numFmtId="181" formatCode="0.00000"/>
    <numFmt numFmtId="182" formatCode="0.0000"/>
    <numFmt numFmtId="183" formatCode="0.000"/>
    <numFmt numFmtId="184" formatCode="0.0"/>
    <numFmt numFmtId="185" formatCode="0.0000000"/>
    <numFmt numFmtId="186" formatCode="0.000000"/>
    <numFmt numFmtId="187" formatCode="0.00000000"/>
    <numFmt numFmtId="188" formatCode="mmm\-yyyy"/>
  </numFmts>
  <fonts count="76">
    <font>
      <sz val="9"/>
      <name val="Arial"/>
      <family val="0"/>
    </font>
    <font>
      <b/>
      <sz val="9"/>
      <name val="Arial"/>
      <family val="2"/>
    </font>
    <font>
      <i/>
      <sz val="9"/>
      <name val="Arial"/>
      <family val="2"/>
    </font>
    <font>
      <b/>
      <sz val="11"/>
      <name val="Arial"/>
      <family val="2"/>
    </font>
    <font>
      <b/>
      <sz val="12"/>
      <name val="Arial"/>
      <family val="2"/>
    </font>
    <font>
      <b/>
      <sz val="18"/>
      <name val="Arial"/>
      <family val="2"/>
    </font>
    <font>
      <b/>
      <sz val="10"/>
      <name val="Arial"/>
      <family val="2"/>
    </font>
    <font>
      <sz val="10"/>
      <name val="Arial"/>
      <family val="2"/>
    </font>
    <font>
      <b/>
      <i/>
      <sz val="9"/>
      <name val="Arial"/>
      <family val="2"/>
    </font>
    <font>
      <u val="single"/>
      <sz val="9"/>
      <color indexed="12"/>
      <name val="Arial"/>
      <family val="2"/>
    </font>
    <font>
      <b/>
      <sz val="10"/>
      <color indexed="10"/>
      <name val="Arial"/>
      <family val="2"/>
    </font>
    <font>
      <u val="single"/>
      <sz val="9"/>
      <color indexed="36"/>
      <name val="Arial"/>
      <family val="2"/>
    </font>
    <font>
      <sz val="12"/>
      <name val="Arial"/>
      <family val="2"/>
    </font>
    <font>
      <strike/>
      <sz val="9"/>
      <color indexed="10"/>
      <name val="Arial"/>
      <family val="2"/>
    </font>
    <font>
      <sz val="8"/>
      <color indexed="63"/>
      <name val="Verdana"/>
      <family val="2"/>
    </font>
    <font>
      <u val="single"/>
      <sz val="14"/>
      <color indexed="12"/>
      <name val="Arial"/>
      <family val="2"/>
    </font>
    <font>
      <sz val="14"/>
      <name val="Arial"/>
      <family val="2"/>
    </font>
    <font>
      <b/>
      <sz val="22"/>
      <name val="Arial"/>
      <family val="2"/>
    </font>
    <font>
      <sz val="16"/>
      <name val="Arial"/>
      <family val="2"/>
    </font>
    <font>
      <b/>
      <sz val="9"/>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9"/>
      <color indexed="8"/>
      <name val="Arial"/>
      <family val="2"/>
    </font>
    <font>
      <b/>
      <sz val="11"/>
      <color indexed="9"/>
      <name val="Arial"/>
      <family val="2"/>
    </font>
    <font>
      <sz val="9"/>
      <color indexed="9"/>
      <name val="Arial"/>
      <family val="2"/>
    </font>
    <font>
      <b/>
      <sz val="18"/>
      <color indexed="56"/>
      <name val="Arial"/>
      <family val="2"/>
    </font>
    <font>
      <sz val="9"/>
      <color indexed="56"/>
      <name val="Arial"/>
      <family val="2"/>
    </font>
    <font>
      <b/>
      <sz val="12"/>
      <color indexed="56"/>
      <name val="Arial"/>
      <family val="2"/>
    </font>
    <font>
      <sz val="12"/>
      <color indexed="9"/>
      <name val="Arial"/>
      <family val="2"/>
    </font>
    <font>
      <b/>
      <sz val="12"/>
      <color indexed="9"/>
      <name val="Arial"/>
      <family val="2"/>
    </font>
    <font>
      <sz val="10"/>
      <color indexed="9"/>
      <name val="Arial"/>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Calibri"/>
      <family val="2"/>
    </font>
    <font>
      <b/>
      <sz val="12"/>
      <color rgb="FF002147"/>
      <name val="Arial"/>
      <family val="2"/>
    </font>
    <font>
      <sz val="12"/>
      <color theme="0"/>
      <name val="Arial"/>
      <family val="2"/>
    </font>
    <font>
      <b/>
      <sz val="12"/>
      <color theme="0"/>
      <name val="Arial"/>
      <family val="2"/>
    </font>
    <font>
      <sz val="10"/>
      <color theme="0"/>
      <name val="Arial"/>
      <family val="2"/>
    </font>
    <font>
      <b/>
      <sz val="10"/>
      <color theme="0"/>
      <name val="Arial"/>
      <family val="2"/>
    </font>
    <font>
      <b/>
      <sz val="11"/>
      <color theme="0"/>
      <name val="Arial"/>
      <family val="2"/>
    </font>
    <font>
      <sz val="9"/>
      <color theme="0"/>
      <name val="Arial"/>
      <family val="2"/>
    </font>
    <font>
      <b/>
      <sz val="9"/>
      <color theme="1"/>
      <name val="Arial"/>
      <family val="2"/>
    </font>
    <font>
      <b/>
      <sz val="18"/>
      <color rgb="FF002147"/>
      <name val="Arial"/>
      <family val="2"/>
    </font>
    <font>
      <sz val="9"/>
      <color rgb="FF002147"/>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2147"/>
        <bgColor indexed="64"/>
      </patternFill>
    </fill>
    <fill>
      <patternFill patternType="solid">
        <fgColor rgb="FFA3303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style="thin"/>
      <bottom style="medium"/>
    </border>
    <border>
      <left>
        <color indexed="63"/>
      </left>
      <right style="thick"/>
      <top>
        <color indexed="63"/>
      </top>
      <bottom>
        <color indexed="63"/>
      </bottom>
    </border>
    <border>
      <left>
        <color indexed="63"/>
      </left>
      <right>
        <color indexed="63"/>
      </right>
      <top>
        <color indexed="63"/>
      </top>
      <bottom style="thick"/>
    </border>
    <border>
      <left>
        <color indexed="63"/>
      </left>
      <right style="medium"/>
      <top>
        <color indexed="63"/>
      </top>
      <bottom>
        <color indexed="63"/>
      </bottom>
    </border>
    <border>
      <left>
        <color indexed="63"/>
      </left>
      <right style="medium"/>
      <top>
        <color indexed="63"/>
      </top>
      <bottom style="thick"/>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ck"/>
    </border>
    <border>
      <left style="thin"/>
      <right style="thin"/>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thin"/>
      <bottom style="thin"/>
    </border>
    <border>
      <left style="thin"/>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medium"/>
      <top style="thin"/>
      <bottom style="medium"/>
    </border>
    <border>
      <left>
        <color indexed="63"/>
      </left>
      <right>
        <color indexed="63"/>
      </right>
      <top>
        <color indexed="63"/>
      </top>
      <bottom style="medium"/>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style="thick"/>
      <top style="thick"/>
      <bottom>
        <color indexed="63"/>
      </bottom>
    </border>
    <border>
      <left style="thick"/>
      <right>
        <color indexed="63"/>
      </right>
      <top>
        <color indexed="63"/>
      </top>
      <bottom style="medium"/>
    </border>
    <border>
      <left>
        <color indexed="63"/>
      </left>
      <right style="thick"/>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medium"/>
      <top style="thin"/>
      <bottom>
        <color indexed="63"/>
      </bottom>
    </border>
    <border>
      <left style="medium"/>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9" fontId="48"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2">
    <xf numFmtId="0" fontId="0" fillId="0" borderId="0" xfId="0" applyAlignment="1">
      <alignment/>
    </xf>
    <xf numFmtId="0" fontId="0" fillId="0" borderId="0" xfId="0" applyFont="1" applyAlignment="1">
      <alignment vertical="top"/>
    </xf>
    <xf numFmtId="0" fontId="0" fillId="0" borderId="0" xfId="0" applyFont="1" applyBorder="1" applyAlignment="1">
      <alignment vertical="top"/>
    </xf>
    <xf numFmtId="0" fontId="1" fillId="0" borderId="0" xfId="0" applyFont="1" applyAlignment="1">
      <alignment horizontal="center" vertical="top"/>
    </xf>
    <xf numFmtId="0" fontId="0" fillId="0" borderId="0" xfId="0" applyFont="1" applyBorder="1" applyAlignment="1">
      <alignment vertical="top" wrapText="1"/>
    </xf>
    <xf numFmtId="0" fontId="0" fillId="0" borderId="0" xfId="0" applyFont="1"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right" vertical="top"/>
    </xf>
    <xf numFmtId="0" fontId="0" fillId="0" borderId="10" xfId="0" applyBorder="1" applyAlignment="1">
      <alignment vertical="top"/>
    </xf>
    <xf numFmtId="0" fontId="0" fillId="0" borderId="0" xfId="0" applyFont="1" applyBorder="1" applyAlignment="1">
      <alignment horizontal="left" vertical="top" wrapText="1"/>
    </xf>
    <xf numFmtId="0" fontId="1" fillId="0" borderId="0" xfId="0" applyFont="1" applyBorder="1" applyAlignment="1">
      <alignment horizontal="center" wrapText="1"/>
    </xf>
    <xf numFmtId="164" fontId="0" fillId="0" borderId="0" xfId="0" applyNumberFormat="1" applyFont="1" applyBorder="1" applyAlignment="1">
      <alignment horizontal="left" vertical="top" wrapText="1"/>
    </xf>
    <xf numFmtId="0" fontId="0" fillId="0" borderId="10" xfId="0" applyFont="1" applyBorder="1" applyAlignment="1">
      <alignment vertical="top"/>
    </xf>
    <xf numFmtId="0" fontId="1" fillId="33" borderId="0" xfId="0" applyFont="1" applyFill="1" applyBorder="1" applyAlignment="1">
      <alignment horizontal="center" vertical="top"/>
    </xf>
    <xf numFmtId="0" fontId="0" fillId="33" borderId="0" xfId="0" applyFill="1" applyBorder="1" applyAlignment="1">
      <alignment horizontal="center" vertical="top"/>
    </xf>
    <xf numFmtId="0" fontId="1" fillId="33" borderId="0" xfId="0" applyFont="1" applyFill="1" applyBorder="1" applyAlignment="1">
      <alignment horizontal="center" vertical="top" wrapText="1"/>
    </xf>
    <xf numFmtId="0" fontId="2" fillId="0" borderId="0" xfId="0" applyFont="1" applyBorder="1" applyAlignment="1">
      <alignment horizontal="center" vertical="top"/>
    </xf>
    <xf numFmtId="0" fontId="0" fillId="0" borderId="11" xfId="0" applyFont="1" applyBorder="1" applyAlignment="1">
      <alignment vertical="top"/>
    </xf>
    <xf numFmtId="0" fontId="4" fillId="0" borderId="0" xfId="0" applyFont="1" applyAlignment="1">
      <alignment horizontal="center" vertical="top"/>
    </xf>
    <xf numFmtId="0" fontId="1" fillId="33" borderId="12" xfId="0" applyFont="1" applyFill="1" applyBorder="1" applyAlignment="1">
      <alignment horizontal="center" vertical="top" wrapText="1"/>
    </xf>
    <xf numFmtId="0" fontId="0" fillId="0" borderId="12" xfId="0" applyFont="1" applyBorder="1" applyAlignment="1">
      <alignment horizontal="center" vertical="top"/>
    </xf>
    <xf numFmtId="0" fontId="0" fillId="0" borderId="12" xfId="0" applyFont="1" applyBorder="1" applyAlignment="1">
      <alignment vertical="top"/>
    </xf>
    <xf numFmtId="0" fontId="0" fillId="0" borderId="13" xfId="0" applyFont="1" applyBorder="1" applyAlignment="1">
      <alignment vertical="top"/>
    </xf>
    <xf numFmtId="0" fontId="0" fillId="0" borderId="13" xfId="0" applyFont="1" applyBorder="1" applyAlignment="1">
      <alignment vertical="top" wrapText="1"/>
    </xf>
    <xf numFmtId="0" fontId="1" fillId="33" borderId="14" xfId="0" applyFont="1" applyFill="1" applyBorder="1" applyAlignment="1">
      <alignment horizontal="center" vertical="top"/>
    </xf>
    <xf numFmtId="0" fontId="0" fillId="0" borderId="14" xfId="0" applyFont="1" applyBorder="1" applyAlignment="1">
      <alignment vertical="top" wrapText="1"/>
    </xf>
    <xf numFmtId="0" fontId="0" fillId="0" borderId="14" xfId="0" applyFont="1" applyBorder="1" applyAlignment="1">
      <alignment horizontal="left" vertical="top" wrapText="1"/>
    </xf>
    <xf numFmtId="0" fontId="0" fillId="0" borderId="14" xfId="0" applyFont="1" applyBorder="1" applyAlignment="1">
      <alignment vertical="top"/>
    </xf>
    <xf numFmtId="0" fontId="0" fillId="0" borderId="15" xfId="0" applyFont="1" applyBorder="1" applyAlignment="1">
      <alignment vertical="top"/>
    </xf>
    <xf numFmtId="0" fontId="1" fillId="0" borderId="14" xfId="0" applyFont="1" applyBorder="1" applyAlignment="1">
      <alignment horizontal="center" wrapText="1"/>
    </xf>
    <xf numFmtId="0" fontId="0" fillId="33" borderId="14" xfId="0" applyFill="1" applyBorder="1" applyAlignment="1">
      <alignment horizontal="center" vertical="top"/>
    </xf>
    <xf numFmtId="164" fontId="0" fillId="0" borderId="14" xfId="0" applyNumberFormat="1" applyFont="1" applyBorder="1" applyAlignment="1">
      <alignment horizontal="left" vertical="top" wrapText="1"/>
    </xf>
    <xf numFmtId="0" fontId="1" fillId="0" borderId="14" xfId="0" applyFont="1" applyBorder="1" applyAlignment="1">
      <alignment horizontal="center" vertical="top"/>
    </xf>
    <xf numFmtId="0" fontId="0" fillId="0" borderId="14" xfId="0" applyFont="1" applyBorder="1" applyAlignment="1">
      <alignment horizontal="center" vertical="top"/>
    </xf>
    <xf numFmtId="0" fontId="0" fillId="0" borderId="16" xfId="0" applyFont="1" applyBorder="1" applyAlignment="1">
      <alignment vertical="top"/>
    </xf>
    <xf numFmtId="0" fontId="0" fillId="0" borderId="16" xfId="0" applyFont="1" applyBorder="1" applyAlignment="1">
      <alignment vertical="top" wrapText="1"/>
    </xf>
    <xf numFmtId="0" fontId="1" fillId="33" borderId="14" xfId="0" applyFont="1" applyFill="1" applyBorder="1" applyAlignment="1">
      <alignment horizontal="center" vertical="top" wrapText="1"/>
    </xf>
    <xf numFmtId="0" fontId="0" fillId="0" borderId="17" xfId="0" applyFont="1" applyBorder="1" applyAlignment="1">
      <alignment vertical="top"/>
    </xf>
    <xf numFmtId="0" fontId="0" fillId="0" borderId="17" xfId="0" applyFont="1" applyBorder="1" applyAlignment="1">
      <alignment horizontal="center" vertical="top"/>
    </xf>
    <xf numFmtId="0" fontId="0" fillId="0" borderId="18" xfId="0" applyFont="1" applyBorder="1" applyAlignment="1">
      <alignment vertical="top"/>
    </xf>
    <xf numFmtId="0" fontId="1" fillId="0" borderId="17" xfId="0" applyFont="1" applyBorder="1" applyAlignment="1">
      <alignment horizontal="center" wrapText="1"/>
    </xf>
    <xf numFmtId="0" fontId="1" fillId="0" borderId="17" xfId="0" applyFont="1" applyBorder="1" applyAlignment="1">
      <alignment horizontal="center" vertical="top"/>
    </xf>
    <xf numFmtId="0" fontId="0" fillId="0" borderId="0" xfId="0" applyAlignment="1">
      <alignment/>
    </xf>
    <xf numFmtId="0" fontId="0" fillId="0" borderId="0" xfId="0" applyBorder="1" applyAlignment="1">
      <alignment/>
    </xf>
    <xf numFmtId="0" fontId="0" fillId="0" borderId="0" xfId="0" applyBorder="1" applyAlignment="1">
      <alignment vertical="top"/>
    </xf>
    <xf numFmtId="0" fontId="0" fillId="0" borderId="0" xfId="0" applyNumberFormat="1" applyFont="1" applyAlignment="1">
      <alignment vertical="top"/>
    </xf>
    <xf numFmtId="0" fontId="1" fillId="0" borderId="19" xfId="0" applyFont="1" applyBorder="1" applyAlignment="1">
      <alignment horizontal="right" vertical="center"/>
    </xf>
    <xf numFmtId="0" fontId="0" fillId="0" borderId="0" xfId="0" applyAlignment="1">
      <alignment horizontal="right" vertical="top"/>
    </xf>
    <xf numFmtId="164" fontId="0" fillId="0" borderId="19" xfId="0" applyNumberFormat="1" applyFont="1" applyBorder="1" applyAlignment="1">
      <alignment horizontal="left" vertical="center" wrapText="1"/>
    </xf>
    <xf numFmtId="9" fontId="0" fillId="0" borderId="19" xfId="0" applyNumberFormat="1" applyFont="1" applyBorder="1" applyAlignment="1">
      <alignment horizontal="left" vertical="center" wrapText="1"/>
    </xf>
    <xf numFmtId="0" fontId="0" fillId="0" borderId="20" xfId="0" applyFont="1" applyBorder="1" applyAlignment="1">
      <alignment horizontal="left" vertical="center" wrapText="1"/>
    </xf>
    <xf numFmtId="9" fontId="0" fillId="0" borderId="20" xfId="0" applyNumberFormat="1" applyFont="1" applyBorder="1" applyAlignment="1">
      <alignment horizontal="left" vertical="center" wrapText="1"/>
    </xf>
    <xf numFmtId="0" fontId="0" fillId="0" borderId="0" xfId="0" applyBorder="1" applyAlignment="1">
      <alignment horizontal="right" vertical="top"/>
    </xf>
    <xf numFmtId="0" fontId="10" fillId="0" borderId="0" xfId="0" applyFont="1" applyAlignment="1">
      <alignment horizontal="center" vertical="top"/>
    </xf>
    <xf numFmtId="0" fontId="0" fillId="0" borderId="17" xfId="0" applyFont="1" applyFill="1" applyBorder="1" applyAlignment="1">
      <alignment vertical="top"/>
    </xf>
    <xf numFmtId="0" fontId="0" fillId="0" borderId="17" xfId="0" applyFill="1" applyBorder="1" applyAlignment="1">
      <alignment vertical="top"/>
    </xf>
    <xf numFmtId="0" fontId="0" fillId="0" borderId="17" xfId="0" applyFill="1" applyBorder="1" applyAlignment="1">
      <alignment vertical="top" wrapText="1"/>
    </xf>
    <xf numFmtId="0" fontId="0" fillId="0" borderId="17" xfId="0" applyFont="1" applyFill="1" applyBorder="1" applyAlignment="1">
      <alignment vertical="top" wrapText="1"/>
    </xf>
    <xf numFmtId="0" fontId="0" fillId="0" borderId="10" xfId="0" applyFont="1" applyBorder="1" applyAlignment="1">
      <alignment vertical="top" wrapText="1"/>
    </xf>
    <xf numFmtId="0" fontId="0" fillId="0" borderId="21" xfId="0" applyFont="1" applyBorder="1" applyAlignment="1">
      <alignment vertical="top" wrapText="1"/>
    </xf>
    <xf numFmtId="0" fontId="0" fillId="0" borderId="19"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1" fillId="0" borderId="0" xfId="0" applyFont="1" applyBorder="1" applyAlignment="1">
      <alignment horizontal="center"/>
    </xf>
    <xf numFmtId="15" fontId="0" fillId="0" borderId="23" xfId="0" applyNumberFormat="1" applyFont="1" applyBorder="1" applyAlignment="1">
      <alignment horizontal="center" vertical="top"/>
    </xf>
    <xf numFmtId="0" fontId="1" fillId="33" borderId="24" xfId="0" applyFont="1" applyFill="1" applyBorder="1" applyAlignment="1">
      <alignment horizontal="center" vertical="top" wrapText="1"/>
    </xf>
    <xf numFmtId="0" fontId="0" fillId="0" borderId="0" xfId="0" applyFont="1" applyBorder="1" applyAlignment="1">
      <alignment vertical="center"/>
    </xf>
    <xf numFmtId="0" fontId="0" fillId="0" borderId="24" xfId="0" applyFont="1" applyBorder="1" applyAlignment="1">
      <alignment wrapText="1"/>
    </xf>
    <xf numFmtId="0" fontId="1" fillId="33" borderId="25" xfId="0" applyFont="1" applyFill="1" applyBorder="1" applyAlignment="1">
      <alignment horizontal="center" vertical="top" wrapText="1"/>
    </xf>
    <xf numFmtId="0" fontId="0" fillId="0" borderId="19" xfId="0" applyFont="1" applyBorder="1" applyAlignment="1">
      <alignment horizontal="left" vertical="center" wrapText="1"/>
    </xf>
    <xf numFmtId="9" fontId="0" fillId="0" borderId="19" xfId="0" applyNumberForma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vertical="top"/>
    </xf>
    <xf numFmtId="5" fontId="0" fillId="0" borderId="19" xfId="0" applyNumberFormat="1" applyFont="1" applyBorder="1" applyAlignment="1">
      <alignment horizontal="left" vertical="center" wrapText="1"/>
    </xf>
    <xf numFmtId="0" fontId="1" fillId="0" borderId="22" xfId="0" applyFont="1" applyBorder="1" applyAlignment="1">
      <alignment vertical="center"/>
    </xf>
    <xf numFmtId="0" fontId="1" fillId="0" borderId="19" xfId="0" applyFont="1" applyBorder="1" applyAlignment="1">
      <alignment vertical="center"/>
    </xf>
    <xf numFmtId="0" fontId="0" fillId="0" borderId="26" xfId="0" applyFont="1" applyBorder="1" applyAlignment="1">
      <alignment horizontal="center" vertical="top" wrapText="1"/>
    </xf>
    <xf numFmtId="0" fontId="0" fillId="0" borderId="23" xfId="0" applyFont="1" applyBorder="1" applyAlignment="1">
      <alignment horizontal="center" vertical="top" wrapText="1"/>
    </xf>
    <xf numFmtId="0" fontId="0" fillId="0" borderId="27" xfId="0" applyFont="1" applyBorder="1" applyAlignment="1">
      <alignment vertical="top"/>
    </xf>
    <xf numFmtId="0" fontId="0" fillId="33" borderId="28" xfId="0" applyFont="1" applyFill="1" applyBorder="1" applyAlignment="1">
      <alignment horizontal="left" vertical="top"/>
    </xf>
    <xf numFmtId="0" fontId="0" fillId="0" borderId="28" xfId="0" applyFont="1" applyBorder="1" applyAlignment="1">
      <alignment horizontal="left" vertical="top"/>
    </xf>
    <xf numFmtId="0" fontId="0" fillId="0" borderId="29" xfId="0" applyFont="1" applyBorder="1" applyAlignment="1">
      <alignment horizontal="left" vertical="top"/>
    </xf>
    <xf numFmtId="0" fontId="0" fillId="33" borderId="0" xfId="0" applyFont="1" applyFill="1" applyBorder="1" applyAlignment="1">
      <alignment horizontal="left" vertical="top" wrapText="1"/>
    </xf>
    <xf numFmtId="0" fontId="0" fillId="0" borderId="19" xfId="0" applyFont="1" applyBorder="1" applyAlignment="1">
      <alignment horizontal="center" vertical="top" wrapText="1"/>
    </xf>
    <xf numFmtId="0" fontId="0" fillId="0" borderId="22" xfId="0" applyFont="1" applyBorder="1" applyAlignment="1">
      <alignment vertical="top"/>
    </xf>
    <xf numFmtId="0" fontId="0" fillId="0" borderId="20" xfId="0" applyFont="1" applyBorder="1" applyAlignment="1">
      <alignment vertical="top"/>
    </xf>
    <xf numFmtId="6" fontId="0" fillId="0" borderId="20" xfId="0" applyNumberFormat="1" applyFont="1" applyBorder="1" applyAlignment="1">
      <alignment horizontal="left" vertical="center" wrapText="1"/>
    </xf>
    <xf numFmtId="0" fontId="0" fillId="0" borderId="0" xfId="0" applyFont="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left" vertical="center" wrapText="1"/>
    </xf>
    <xf numFmtId="0" fontId="0" fillId="0" borderId="23" xfId="0" applyBorder="1" applyAlignment="1">
      <alignment/>
    </xf>
    <xf numFmtId="9" fontId="0" fillId="0" borderId="19" xfId="0" applyNumberFormat="1" applyFont="1" applyFill="1" applyBorder="1" applyAlignment="1">
      <alignment horizontal="left" vertical="center" wrapText="1"/>
    </xf>
    <xf numFmtId="9" fontId="0" fillId="0" borderId="20" xfId="0" applyNumberFormat="1" applyFont="1" applyFill="1" applyBorder="1" applyAlignment="1">
      <alignment horizontal="left" vertical="center" wrapText="1"/>
    </xf>
    <xf numFmtId="0" fontId="12" fillId="0" borderId="0" xfId="0" applyFont="1" applyAlignment="1">
      <alignment horizontal="left" vertical="center" indent="1" readingOrder="1"/>
    </xf>
    <xf numFmtId="0" fontId="65" fillId="0" borderId="0" xfId="0" applyFont="1" applyAlignment="1">
      <alignment horizontal="left" vertical="center" readingOrder="1"/>
    </xf>
    <xf numFmtId="172" fontId="0" fillId="0" borderId="20" xfId="45" applyNumberFormat="1" applyFont="1" applyBorder="1" applyAlignment="1">
      <alignment horizontal="left" vertical="center" wrapText="1"/>
    </xf>
    <xf numFmtId="172" fontId="0" fillId="0" borderId="19" xfId="45" applyNumberFormat="1" applyFont="1" applyFill="1" applyBorder="1" applyAlignment="1">
      <alignment horizontal="left" vertical="center" wrapText="1"/>
    </xf>
    <xf numFmtId="49" fontId="0" fillId="0" borderId="19" xfId="0" applyNumberFormat="1" applyFont="1" applyBorder="1" applyAlignment="1">
      <alignment horizontal="left" vertical="center"/>
    </xf>
    <xf numFmtId="9" fontId="0" fillId="0" borderId="20" xfId="0" applyNumberFormat="1" applyFont="1" applyFill="1" applyBorder="1" applyAlignment="1">
      <alignment horizontal="right" vertical="center" wrapText="1"/>
    </xf>
    <xf numFmtId="6" fontId="0" fillId="0" borderId="20" xfId="0" applyNumberFormat="1" applyFont="1" applyFill="1" applyBorder="1" applyAlignment="1">
      <alignment horizontal="right" vertical="center" wrapText="1"/>
    </xf>
    <xf numFmtId="172" fontId="0" fillId="0" borderId="19" xfId="0" applyNumberFormat="1" applyFont="1" applyFill="1" applyBorder="1" applyAlignment="1">
      <alignment horizontal="left" vertical="center" wrapText="1"/>
    </xf>
    <xf numFmtId="0" fontId="0" fillId="0" borderId="20" xfId="0" applyFont="1" applyFill="1" applyBorder="1" applyAlignment="1">
      <alignment horizontal="right" vertical="center" wrapText="1"/>
    </xf>
    <xf numFmtId="0" fontId="9" fillId="0" borderId="18" xfId="54" applyBorder="1" applyAlignment="1" applyProtection="1">
      <alignment horizontal="right" vertical="top"/>
      <protection/>
    </xf>
    <xf numFmtId="0" fontId="0" fillId="0" borderId="30" xfId="0" applyBorder="1" applyAlignment="1">
      <alignment horizontal="right" vertical="top"/>
    </xf>
    <xf numFmtId="0" fontId="0" fillId="0" borderId="17" xfId="0" applyFont="1" applyBorder="1" applyAlignment="1">
      <alignment horizontal="right" vertical="top"/>
    </xf>
    <xf numFmtId="0" fontId="0" fillId="0" borderId="12" xfId="0" applyBorder="1" applyAlignment="1">
      <alignment horizontal="right" vertical="top"/>
    </xf>
    <xf numFmtId="0" fontId="0" fillId="0" borderId="21" xfId="0" applyBorder="1" applyAlignment="1">
      <alignment vertical="top" wrapText="1"/>
    </xf>
    <xf numFmtId="0" fontId="0" fillId="0" borderId="31" xfId="0" applyBorder="1" applyAlignment="1">
      <alignment vertical="top" wrapText="1"/>
    </xf>
    <xf numFmtId="0" fontId="0" fillId="0" borderId="32" xfId="0" applyFont="1" applyBorder="1" applyAlignment="1">
      <alignment vertical="top"/>
    </xf>
    <xf numFmtId="0" fontId="0" fillId="0" borderId="11" xfId="0" applyFont="1" applyBorder="1" applyAlignment="1">
      <alignment vertical="top" wrapText="1"/>
    </xf>
    <xf numFmtId="0" fontId="0" fillId="0" borderId="24" xfId="0" applyFont="1" applyBorder="1" applyAlignment="1">
      <alignment vertical="top"/>
    </xf>
    <xf numFmtId="0" fontId="0" fillId="0" borderId="33" xfId="0" applyFont="1" applyBorder="1" applyAlignment="1">
      <alignment horizontal="center" wrapText="1"/>
    </xf>
    <xf numFmtId="0" fontId="1" fillId="0" borderId="28" xfId="0" applyFont="1" applyBorder="1" applyAlignment="1">
      <alignment horizontal="left" vertical="top"/>
    </xf>
    <xf numFmtId="0" fontId="0" fillId="0" borderId="34" xfId="0" applyFont="1" applyBorder="1" applyAlignment="1">
      <alignment vertical="top"/>
    </xf>
    <xf numFmtId="0" fontId="0" fillId="0" borderId="35" xfId="0" applyFont="1" applyBorder="1" applyAlignment="1">
      <alignment vertical="top"/>
    </xf>
    <xf numFmtId="0" fontId="0" fillId="0" borderId="36" xfId="0" applyFont="1" applyBorder="1" applyAlignment="1">
      <alignment vertical="top"/>
    </xf>
    <xf numFmtId="0" fontId="0" fillId="0" borderId="37" xfId="0" applyFont="1" applyBorder="1" applyAlignment="1">
      <alignment vertical="top"/>
    </xf>
    <xf numFmtId="0" fontId="0" fillId="0" borderId="38" xfId="0" applyFont="1" applyBorder="1" applyAlignment="1">
      <alignment vertical="top"/>
    </xf>
    <xf numFmtId="0" fontId="1" fillId="0" borderId="39" xfId="0" applyFont="1" applyBorder="1" applyAlignment="1">
      <alignment vertical="top"/>
    </xf>
    <xf numFmtId="0" fontId="1" fillId="0" borderId="40" xfId="0" applyFont="1" applyBorder="1" applyAlignment="1">
      <alignment vertical="top"/>
    </xf>
    <xf numFmtId="0" fontId="1" fillId="0" borderId="41" xfId="0" applyFont="1" applyBorder="1" applyAlignment="1">
      <alignment vertical="top" wrapText="1"/>
    </xf>
    <xf numFmtId="0" fontId="1" fillId="0" borderId="10" xfId="0" applyFont="1" applyBorder="1" applyAlignment="1">
      <alignment vertical="top" wrapText="1"/>
    </xf>
    <xf numFmtId="172" fontId="0" fillId="0" borderId="19" xfId="45" applyNumberFormat="1" applyFont="1" applyBorder="1" applyAlignment="1">
      <alignment horizontal="left" vertical="center" wrapText="1"/>
    </xf>
    <xf numFmtId="9" fontId="0" fillId="0" borderId="19" xfId="0" applyNumberFormat="1" applyFont="1" applyFill="1" applyBorder="1" applyAlignment="1">
      <alignment horizontal="right" vertical="center" wrapText="1"/>
    </xf>
    <xf numFmtId="172" fontId="0" fillId="0" borderId="0" xfId="0" applyNumberFormat="1" applyFont="1" applyAlignment="1">
      <alignment vertical="top"/>
    </xf>
    <xf numFmtId="0" fontId="0" fillId="34" borderId="25" xfId="0" applyFont="1" applyFill="1" applyBorder="1" applyAlignment="1">
      <alignment vertical="top"/>
    </xf>
    <xf numFmtId="0" fontId="0" fillId="34" borderId="17" xfId="0" applyFont="1" applyFill="1" applyBorder="1" applyAlignment="1">
      <alignment vertical="top"/>
    </xf>
    <xf numFmtId="0" fontId="0" fillId="34" borderId="42" xfId="0" applyFont="1" applyFill="1" applyBorder="1" applyAlignment="1">
      <alignment vertical="top"/>
    </xf>
    <xf numFmtId="0" fontId="0" fillId="34" borderId="24" xfId="0" applyFont="1" applyFill="1" applyBorder="1" applyAlignment="1">
      <alignment vertical="top"/>
    </xf>
    <xf numFmtId="0" fontId="0" fillId="34" borderId="43" xfId="0" applyFont="1" applyFill="1" applyBorder="1" applyAlignment="1">
      <alignment vertical="top"/>
    </xf>
    <xf numFmtId="0" fontId="0" fillId="34" borderId="0" xfId="0" applyFont="1" applyFill="1" applyBorder="1" applyAlignment="1">
      <alignment vertical="top"/>
    </xf>
    <xf numFmtId="0" fontId="0" fillId="34" borderId="14" xfId="0" applyFont="1" applyFill="1" applyBorder="1" applyAlignment="1">
      <alignment vertical="top"/>
    </xf>
    <xf numFmtId="0" fontId="0" fillId="34" borderId="32" xfId="0" applyFont="1" applyFill="1" applyBorder="1" applyAlignment="1">
      <alignment vertical="top"/>
    </xf>
    <xf numFmtId="0" fontId="3" fillId="34" borderId="14" xfId="0" applyFont="1" applyFill="1" applyBorder="1" applyAlignment="1">
      <alignment vertical="top"/>
    </xf>
    <xf numFmtId="0" fontId="0" fillId="34" borderId="44" xfId="0" applyFont="1" applyFill="1" applyBorder="1" applyAlignment="1">
      <alignment vertical="top"/>
    </xf>
    <xf numFmtId="0" fontId="0" fillId="34" borderId="32" xfId="0" applyFont="1" applyFill="1" applyBorder="1" applyAlignment="1">
      <alignment vertical="top" wrapText="1"/>
    </xf>
    <xf numFmtId="0" fontId="66" fillId="0" borderId="0" xfId="0" applyFont="1" applyAlignment="1">
      <alignment vertical="top"/>
    </xf>
    <xf numFmtId="0" fontId="67" fillId="35" borderId="45" xfId="0" applyFont="1" applyFill="1" applyBorder="1" applyAlignment="1">
      <alignment horizontal="center" vertical="top"/>
    </xf>
    <xf numFmtId="0" fontId="68" fillId="35" borderId="46" xfId="0" applyFont="1" applyFill="1" applyBorder="1" applyAlignment="1">
      <alignment horizontal="center" vertical="top"/>
    </xf>
    <xf numFmtId="0" fontId="68" fillId="35" borderId="47" xfId="0" applyFont="1" applyFill="1" applyBorder="1" applyAlignment="1">
      <alignment horizontal="center" vertical="top"/>
    </xf>
    <xf numFmtId="0" fontId="68" fillId="35" borderId="48" xfId="0" applyFont="1" applyFill="1" applyBorder="1" applyAlignment="1">
      <alignment horizontal="center" vertical="top"/>
    </xf>
    <xf numFmtId="0" fontId="68" fillId="35" borderId="47" xfId="0" applyFont="1" applyFill="1" applyBorder="1" applyAlignment="1">
      <alignment horizontal="center" vertical="top" wrapText="1"/>
    </xf>
    <xf numFmtId="0" fontId="68" fillId="35" borderId="46" xfId="0" applyFont="1" applyFill="1" applyBorder="1" applyAlignment="1">
      <alignment horizontal="center" vertical="top" wrapText="1"/>
    </xf>
    <xf numFmtId="0" fontId="68" fillId="35" borderId="49" xfId="0" applyFont="1" applyFill="1" applyBorder="1" applyAlignment="1">
      <alignment horizontal="center" vertical="top" wrapText="1"/>
    </xf>
    <xf numFmtId="0" fontId="69" fillId="35" borderId="50" xfId="0" applyFont="1" applyFill="1" applyBorder="1" applyAlignment="1">
      <alignment horizontal="center" vertical="top"/>
    </xf>
    <xf numFmtId="0" fontId="70" fillId="35" borderId="32" xfId="0" applyFont="1" applyFill="1" applyBorder="1" applyAlignment="1">
      <alignment horizontal="center" vertical="top"/>
    </xf>
    <xf numFmtId="0" fontId="70" fillId="35" borderId="44" xfId="0" applyFont="1" applyFill="1" applyBorder="1" applyAlignment="1">
      <alignment horizontal="center" vertical="top"/>
    </xf>
    <xf numFmtId="0" fontId="69" fillId="35" borderId="44" xfId="0" applyFont="1" applyFill="1" applyBorder="1" applyAlignment="1">
      <alignment horizontal="center" vertical="top"/>
    </xf>
    <xf numFmtId="0" fontId="69" fillId="35" borderId="32" xfId="0" applyFont="1" applyFill="1" applyBorder="1" applyAlignment="1">
      <alignment horizontal="center" vertical="top"/>
    </xf>
    <xf numFmtId="0" fontId="70" fillId="35" borderId="44" xfId="0" applyFont="1" applyFill="1" applyBorder="1" applyAlignment="1">
      <alignment horizontal="center" vertical="top" wrapText="1"/>
    </xf>
    <xf numFmtId="0" fontId="70" fillId="35" borderId="32" xfId="0" applyFont="1" applyFill="1" applyBorder="1" applyAlignment="1">
      <alignment horizontal="center" vertical="top" wrapText="1"/>
    </xf>
    <xf numFmtId="0" fontId="70" fillId="35" borderId="51" xfId="0" applyFont="1" applyFill="1" applyBorder="1" applyAlignment="1">
      <alignment horizontal="center" vertical="top" wrapText="1"/>
    </xf>
    <xf numFmtId="0" fontId="0" fillId="0" borderId="22" xfId="0" applyFont="1" applyBorder="1" applyAlignment="1">
      <alignment horizontal="left" vertical="top"/>
    </xf>
    <xf numFmtId="0" fontId="0" fillId="0" borderId="20" xfId="0" applyFont="1" applyBorder="1" applyAlignment="1">
      <alignment horizontal="left" vertical="top"/>
    </xf>
    <xf numFmtId="0" fontId="0" fillId="0" borderId="26" xfId="0" applyFont="1" applyBorder="1" applyAlignment="1">
      <alignment horizontal="left" vertical="top" wrapText="1"/>
    </xf>
    <xf numFmtId="0" fontId="0" fillId="0" borderId="23"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71" fillId="35" borderId="52" xfId="0" applyFont="1" applyFill="1" applyBorder="1" applyAlignment="1">
      <alignment vertical="top"/>
    </xf>
    <xf numFmtId="0" fontId="72" fillId="35" borderId="52" xfId="0" applyFont="1" applyFill="1" applyBorder="1" applyAlignment="1">
      <alignment vertical="top"/>
    </xf>
    <xf numFmtId="0" fontId="72" fillId="35" borderId="53" xfId="0" applyFont="1" applyFill="1" applyBorder="1" applyAlignment="1">
      <alignment vertical="top"/>
    </xf>
    <xf numFmtId="0" fontId="0" fillId="0" borderId="27" xfId="0" applyFont="1" applyFill="1" applyBorder="1" applyAlignment="1">
      <alignment vertical="top" wrapText="1"/>
    </xf>
    <xf numFmtId="0" fontId="0" fillId="0" borderId="37" xfId="0" applyFont="1" applyFill="1" applyBorder="1" applyAlignment="1">
      <alignment vertical="top" wrapText="1"/>
    </xf>
    <xf numFmtId="0" fontId="0" fillId="0" borderId="27" xfId="0" applyFont="1" applyBorder="1" applyAlignment="1">
      <alignment vertical="top" wrapText="1"/>
    </xf>
    <xf numFmtId="0" fontId="0" fillId="0" borderId="37" xfId="0" applyFont="1" applyBorder="1" applyAlignment="1">
      <alignment vertical="top" wrapText="1"/>
    </xf>
    <xf numFmtId="0" fontId="0" fillId="0" borderId="41" xfId="0" applyFont="1" applyBorder="1" applyAlignment="1">
      <alignment vertical="top" wrapText="1"/>
    </xf>
    <xf numFmtId="0" fontId="0" fillId="0" borderId="54" xfId="0" applyBorder="1" applyAlignment="1">
      <alignment vertical="top" wrapText="1"/>
    </xf>
    <xf numFmtId="0" fontId="0" fillId="0" borderId="27" xfId="0" applyFont="1" applyBorder="1" applyAlignment="1">
      <alignment horizontal="left" vertical="top" wrapText="1"/>
    </xf>
    <xf numFmtId="0" fontId="0" fillId="0" borderId="36" xfId="0" applyFont="1" applyBorder="1" applyAlignment="1">
      <alignment horizontal="left" vertical="top" wrapText="1"/>
    </xf>
    <xf numFmtId="0" fontId="0" fillId="0" borderId="22" xfId="0" applyFont="1" applyBorder="1" applyAlignment="1">
      <alignment vertical="center"/>
    </xf>
    <xf numFmtId="0" fontId="0" fillId="0" borderId="20" xfId="0" applyBorder="1" applyAlignment="1">
      <alignment vertical="center"/>
    </xf>
    <xf numFmtId="0" fontId="0" fillId="0" borderId="0" xfId="0" applyFont="1" applyAlignment="1">
      <alignment horizontal="left" vertical="top" wrapText="1"/>
    </xf>
    <xf numFmtId="0" fontId="0" fillId="0" borderId="26" xfId="0" applyFont="1" applyBorder="1" applyAlignment="1">
      <alignment horizontal="center" vertical="top" wrapText="1"/>
    </xf>
    <xf numFmtId="0" fontId="0" fillId="0" borderId="23" xfId="0" applyFont="1" applyBorder="1" applyAlignment="1">
      <alignment horizontal="center" vertical="top" wrapText="1"/>
    </xf>
    <xf numFmtId="0" fontId="0" fillId="0" borderId="55" xfId="0" applyFont="1" applyBorder="1" applyAlignment="1">
      <alignment vertical="center" wrapText="1"/>
    </xf>
    <xf numFmtId="0" fontId="0" fillId="0" borderId="23" xfId="0" applyFont="1" applyBorder="1" applyAlignment="1">
      <alignment vertical="center" wrapText="1"/>
    </xf>
    <xf numFmtId="0" fontId="6" fillId="0" borderId="0" xfId="0" applyFont="1" applyBorder="1" applyAlignment="1">
      <alignment horizontal="center" vertical="top" wrapText="1"/>
    </xf>
    <xf numFmtId="0" fontId="6" fillId="0" borderId="0" xfId="0" applyFont="1" applyAlignment="1">
      <alignment horizontal="center" vertical="top" wrapText="1"/>
    </xf>
    <xf numFmtId="0" fontId="0" fillId="0" borderId="10" xfId="0" applyBorder="1" applyAlignment="1">
      <alignment horizontal="left" vertical="top" wrapText="1"/>
    </xf>
    <xf numFmtId="0" fontId="0" fillId="0" borderId="36" xfId="0" applyBorder="1" applyAlignment="1">
      <alignment horizontal="left" vertical="top" wrapText="1"/>
    </xf>
    <xf numFmtId="0" fontId="0" fillId="0" borderId="34" xfId="0" applyBorder="1" applyAlignment="1">
      <alignment horizontal="left" vertical="top" wrapText="1"/>
    </xf>
    <xf numFmtId="0" fontId="0" fillId="0" borderId="0" xfId="0" applyBorder="1" applyAlignment="1">
      <alignment horizontal="left" vertical="top" wrapText="1"/>
    </xf>
    <xf numFmtId="0" fontId="0" fillId="0" borderId="35" xfId="0" applyBorder="1" applyAlignment="1">
      <alignment horizontal="left" vertical="top" wrapText="1"/>
    </xf>
    <xf numFmtId="0" fontId="0" fillId="0" borderId="37" xfId="0" applyBorder="1" applyAlignment="1">
      <alignment horizontal="left" vertical="top" wrapText="1"/>
    </xf>
    <xf numFmtId="0" fontId="0" fillId="0" borderId="56" xfId="0" applyBorder="1" applyAlignment="1">
      <alignment horizontal="left" vertical="top" wrapText="1"/>
    </xf>
    <xf numFmtId="0" fontId="0" fillId="0" borderId="38" xfId="0" applyBorder="1" applyAlignment="1">
      <alignment horizontal="left" vertical="top" wrapText="1"/>
    </xf>
    <xf numFmtId="0" fontId="0" fillId="0" borderId="13" xfId="0" applyFont="1" applyBorder="1" applyAlignment="1">
      <alignment horizontal="left" vertical="top" wrapText="1"/>
    </xf>
    <xf numFmtId="0" fontId="0" fillId="0" borderId="10" xfId="0" applyFont="1" applyBorder="1" applyAlignment="1">
      <alignment vertical="top"/>
    </xf>
    <xf numFmtId="0" fontId="0" fillId="0" borderId="36" xfId="0" applyFont="1" applyBorder="1" applyAlignment="1">
      <alignment vertical="top"/>
    </xf>
    <xf numFmtId="0" fontId="0" fillId="0" borderId="34" xfId="0" applyFont="1" applyBorder="1" applyAlignment="1">
      <alignment vertical="top"/>
    </xf>
    <xf numFmtId="0" fontId="0" fillId="0" borderId="0" xfId="0" applyFont="1" applyBorder="1" applyAlignment="1">
      <alignment vertical="top"/>
    </xf>
    <xf numFmtId="0" fontId="0" fillId="0" borderId="35" xfId="0" applyFont="1" applyBorder="1" applyAlignment="1">
      <alignment vertical="top"/>
    </xf>
    <xf numFmtId="0" fontId="0" fillId="0" borderId="37" xfId="0" applyFont="1" applyBorder="1" applyAlignment="1">
      <alignment vertical="top"/>
    </xf>
    <xf numFmtId="0" fontId="0" fillId="0" borderId="56" xfId="0" applyFont="1" applyBorder="1" applyAlignment="1">
      <alignment vertical="top"/>
    </xf>
    <xf numFmtId="0" fontId="0" fillId="0" borderId="38" xfId="0" applyFont="1" applyBorder="1" applyAlignment="1">
      <alignment vertical="top"/>
    </xf>
    <xf numFmtId="0" fontId="0" fillId="0" borderId="34" xfId="0" applyFont="1" applyFill="1" applyBorder="1" applyAlignment="1">
      <alignment vertical="top"/>
    </xf>
    <xf numFmtId="0" fontId="0" fillId="0" borderId="0" xfId="0" applyFill="1" applyAlignment="1">
      <alignment vertical="top"/>
    </xf>
    <xf numFmtId="0" fontId="0" fillId="0" borderId="35" xfId="0" applyFill="1" applyBorder="1" applyAlignment="1">
      <alignment vertical="top"/>
    </xf>
    <xf numFmtId="0" fontId="0" fillId="0" borderId="10" xfId="0" applyFont="1" applyBorder="1" applyAlignment="1">
      <alignment vertical="top" wrapText="1"/>
    </xf>
    <xf numFmtId="0" fontId="0" fillId="0" borderId="36" xfId="0" applyFont="1" applyBorder="1" applyAlignment="1">
      <alignment vertical="top" wrapText="1"/>
    </xf>
    <xf numFmtId="0" fontId="0" fillId="0" borderId="34" xfId="0" applyFont="1" applyBorder="1" applyAlignment="1">
      <alignment vertical="top" wrapText="1"/>
    </xf>
    <xf numFmtId="0" fontId="0" fillId="0" borderId="0" xfId="0" applyFont="1" applyBorder="1" applyAlignment="1">
      <alignment vertical="top" wrapText="1"/>
    </xf>
    <xf numFmtId="0" fontId="0" fillId="0" borderId="35" xfId="0" applyFont="1" applyBorder="1" applyAlignment="1">
      <alignment vertical="top" wrapText="1"/>
    </xf>
    <xf numFmtId="0" fontId="0" fillId="0" borderId="56" xfId="0" applyFont="1" applyBorder="1" applyAlignment="1">
      <alignment vertical="top" wrapText="1"/>
    </xf>
    <xf numFmtId="0" fontId="0" fillId="0" borderId="38" xfId="0" applyFont="1" applyBorder="1" applyAlignment="1">
      <alignment vertical="top" wrapText="1"/>
    </xf>
    <xf numFmtId="0" fontId="2" fillId="0" borderId="56" xfId="0" applyFont="1" applyBorder="1" applyAlignment="1">
      <alignment horizontal="center" vertical="top"/>
    </xf>
    <xf numFmtId="0" fontId="8" fillId="0" borderId="56" xfId="0" applyFont="1" applyBorder="1" applyAlignment="1">
      <alignment vertical="top"/>
    </xf>
    <xf numFmtId="0" fontId="14" fillId="0" borderId="0" xfId="0" applyFont="1" applyAlignment="1">
      <alignment horizontal="center"/>
    </xf>
    <xf numFmtId="0" fontId="0" fillId="0" borderId="26" xfId="0" applyFont="1" applyBorder="1" applyAlignment="1">
      <alignment vertical="top" wrapText="1"/>
    </xf>
    <xf numFmtId="0" fontId="0" fillId="0" borderId="23" xfId="0" applyFont="1" applyBorder="1" applyAlignment="1">
      <alignment vertical="top" wrapText="1"/>
    </xf>
    <xf numFmtId="0" fontId="6" fillId="0" borderId="0" xfId="0" applyFont="1" applyBorder="1" applyAlignment="1">
      <alignment horizontal="center" wrapText="1"/>
    </xf>
    <xf numFmtId="0" fontId="0" fillId="0" borderId="10" xfId="0" applyBorder="1" applyAlignment="1">
      <alignment horizontal="left" wrapText="1"/>
    </xf>
    <xf numFmtId="0" fontId="0" fillId="0" borderId="36" xfId="0" applyBorder="1" applyAlignment="1">
      <alignment horizontal="left" wrapText="1"/>
    </xf>
    <xf numFmtId="0" fontId="0" fillId="0" borderId="34" xfId="0" applyBorder="1" applyAlignment="1">
      <alignment horizontal="left" wrapText="1"/>
    </xf>
    <xf numFmtId="0" fontId="0" fillId="0" borderId="0" xfId="0" applyBorder="1" applyAlignment="1">
      <alignment horizontal="left" wrapText="1"/>
    </xf>
    <xf numFmtId="0" fontId="0" fillId="0" borderId="35" xfId="0" applyBorder="1" applyAlignment="1">
      <alignment horizontal="left" wrapText="1"/>
    </xf>
    <xf numFmtId="0" fontId="0" fillId="0" borderId="37" xfId="0" applyBorder="1" applyAlignment="1">
      <alignment wrapText="1"/>
    </xf>
    <xf numFmtId="0" fontId="0" fillId="0" borderId="56" xfId="0" applyBorder="1" applyAlignment="1">
      <alignment wrapText="1"/>
    </xf>
    <xf numFmtId="0" fontId="0" fillId="0" borderId="38" xfId="0" applyBorder="1" applyAlignment="1">
      <alignment wrapText="1"/>
    </xf>
    <xf numFmtId="0" fontId="0" fillId="0" borderId="10" xfId="0" applyFill="1" applyBorder="1" applyAlignment="1">
      <alignment vertical="top"/>
    </xf>
    <xf numFmtId="0" fontId="0" fillId="0" borderId="36" xfId="0" applyFill="1" applyBorder="1" applyAlignment="1">
      <alignment vertical="top"/>
    </xf>
    <xf numFmtId="0" fontId="0" fillId="0" borderId="10" xfId="0" applyBorder="1" applyAlignment="1">
      <alignment vertical="top" wrapText="1"/>
    </xf>
    <xf numFmtId="0" fontId="0" fillId="0" borderId="36" xfId="0" applyBorder="1" applyAlignment="1">
      <alignment vertical="top" wrapText="1"/>
    </xf>
    <xf numFmtId="0" fontId="0" fillId="0" borderId="34" xfId="0" applyBorder="1" applyAlignment="1">
      <alignment vertical="top" wrapText="1"/>
    </xf>
    <xf numFmtId="0" fontId="0" fillId="0" borderId="0" xfId="0"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0" fontId="0" fillId="0" borderId="56" xfId="0" applyBorder="1" applyAlignment="1">
      <alignment vertical="top" wrapText="1"/>
    </xf>
    <xf numFmtId="0" fontId="0" fillId="0" borderId="38" xfId="0" applyBorder="1" applyAlignment="1">
      <alignment vertical="top" wrapText="1"/>
    </xf>
    <xf numFmtId="0" fontId="73" fillId="0" borderId="56" xfId="0" applyFont="1" applyBorder="1" applyAlignment="1">
      <alignment horizontal="center" vertical="top" wrapText="1"/>
    </xf>
    <xf numFmtId="0" fontId="73" fillId="0" borderId="56" xfId="0" applyFont="1" applyBorder="1" applyAlignment="1">
      <alignment horizontal="center" vertical="top"/>
    </xf>
    <xf numFmtId="0" fontId="0" fillId="0" borderId="37" xfId="0" applyFont="1" applyFill="1" applyBorder="1" applyAlignment="1">
      <alignment vertical="top"/>
    </xf>
    <xf numFmtId="0" fontId="0" fillId="0" borderId="56" xfId="0" applyFill="1" applyBorder="1" applyAlignment="1">
      <alignment vertical="top"/>
    </xf>
    <xf numFmtId="0" fontId="0" fillId="0" borderId="38" xfId="0" applyFill="1" applyBorder="1" applyAlignment="1">
      <alignment vertical="top"/>
    </xf>
    <xf numFmtId="0" fontId="6" fillId="0" borderId="56" xfId="0" applyFont="1" applyBorder="1" applyAlignment="1">
      <alignment horizontal="center"/>
    </xf>
    <xf numFmtId="0" fontId="0" fillId="0" borderId="36" xfId="0" applyBorder="1" applyAlignment="1">
      <alignment/>
    </xf>
    <xf numFmtId="0" fontId="0" fillId="0" borderId="34" xfId="0" applyBorder="1" applyAlignment="1">
      <alignment/>
    </xf>
    <xf numFmtId="0" fontId="0" fillId="0" borderId="35" xfId="0" applyBorder="1" applyAlignment="1">
      <alignment/>
    </xf>
    <xf numFmtId="0" fontId="0" fillId="0" borderId="37" xfId="0" applyBorder="1" applyAlignment="1">
      <alignment/>
    </xf>
    <xf numFmtId="0" fontId="0" fillId="0" borderId="38" xfId="0" applyBorder="1" applyAlignment="1">
      <alignment/>
    </xf>
    <xf numFmtId="0" fontId="0" fillId="0" borderId="55" xfId="0" applyBorder="1" applyAlignment="1">
      <alignment/>
    </xf>
    <xf numFmtId="0" fontId="0" fillId="0" borderId="23" xfId="0" applyBorder="1" applyAlignment="1">
      <alignment/>
    </xf>
    <xf numFmtId="0" fontId="0" fillId="0" borderId="23" xfId="0" applyBorder="1" applyAlignment="1">
      <alignment/>
    </xf>
    <xf numFmtId="0" fontId="0" fillId="0" borderId="22" xfId="0" applyFont="1" applyBorder="1" applyAlignment="1">
      <alignment horizontal="left" vertical="top" wrapText="1"/>
    </xf>
    <xf numFmtId="0" fontId="0" fillId="0" borderId="20" xfId="0" applyFont="1" applyBorder="1" applyAlignment="1">
      <alignment horizontal="left" vertical="top" wrapText="1"/>
    </xf>
    <xf numFmtId="0" fontId="0" fillId="0" borderId="22" xfId="0" applyBorder="1" applyAlignment="1">
      <alignment horizontal="left" vertical="top" wrapText="1"/>
    </xf>
    <xf numFmtId="0" fontId="0" fillId="0" borderId="20" xfId="0" applyBorder="1" applyAlignment="1">
      <alignment horizontal="left" vertical="top" wrapText="1"/>
    </xf>
    <xf numFmtId="0" fontId="0" fillId="0" borderId="22" xfId="0" applyFont="1" applyFill="1" applyBorder="1" applyAlignment="1">
      <alignment horizontal="left" vertical="top"/>
    </xf>
    <xf numFmtId="0" fontId="0" fillId="0" borderId="20" xfId="0" applyFont="1" applyFill="1" applyBorder="1" applyAlignment="1">
      <alignment horizontal="left" vertical="top"/>
    </xf>
    <xf numFmtId="0" fontId="0" fillId="0" borderId="26"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Font="1" applyBorder="1" applyAlignment="1">
      <alignment horizontal="center" vertical="top" wrapText="1"/>
    </xf>
    <xf numFmtId="0" fontId="0" fillId="0" borderId="37" xfId="0" applyFont="1" applyBorder="1" applyAlignment="1">
      <alignment horizontal="center" vertical="top" wrapText="1"/>
    </xf>
    <xf numFmtId="0" fontId="0" fillId="0" borderId="19" xfId="0" applyFont="1" applyBorder="1" applyAlignment="1">
      <alignment vertical="center"/>
    </xf>
    <xf numFmtId="0" fontId="0" fillId="0" borderId="19" xfId="0" applyBorder="1" applyAlignment="1">
      <alignment vertical="center"/>
    </xf>
    <xf numFmtId="0" fontId="0" fillId="0" borderId="23" xfId="0" applyBorder="1" applyAlignment="1">
      <alignment vertical="top" wrapText="1"/>
    </xf>
    <xf numFmtId="0" fontId="0" fillId="0" borderId="0" xfId="0" applyFont="1" applyBorder="1" applyAlignment="1">
      <alignment horizontal="center" wrapText="1"/>
    </xf>
    <xf numFmtId="0" fontId="1" fillId="0" borderId="0" xfId="0" applyFont="1" applyBorder="1" applyAlignment="1">
      <alignment horizontal="center" wrapText="1"/>
    </xf>
    <xf numFmtId="0" fontId="13" fillId="0" borderId="0" xfId="0" applyFont="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vertical="top"/>
    </xf>
    <xf numFmtId="0" fontId="6" fillId="0" borderId="56" xfId="0" applyFont="1" applyBorder="1" applyAlignment="1">
      <alignment horizontal="center" vertical="top" wrapText="1"/>
    </xf>
    <xf numFmtId="0" fontId="7" fillId="0" borderId="56" xfId="0" applyFont="1" applyBorder="1" applyAlignment="1">
      <alignment vertical="top" wrapText="1"/>
    </xf>
    <xf numFmtId="0" fontId="6" fillId="0" borderId="0" xfId="0" applyFont="1" applyBorder="1" applyAlignment="1">
      <alignment horizontal="center" vertical="top"/>
    </xf>
    <xf numFmtId="0" fontId="7" fillId="0" borderId="0" xfId="0" applyFont="1" applyBorder="1" applyAlignment="1">
      <alignment vertical="top"/>
    </xf>
    <xf numFmtId="0" fontId="2" fillId="0" borderId="10" xfId="0" applyFont="1" applyBorder="1" applyAlignment="1">
      <alignment horizontal="right" vertical="top"/>
    </xf>
    <xf numFmtId="0" fontId="68" fillId="35" borderId="46" xfId="0" applyFont="1" applyFill="1" applyBorder="1" applyAlignment="1">
      <alignment horizontal="center" vertical="top" wrapText="1"/>
    </xf>
    <xf numFmtId="0" fontId="70" fillId="35" borderId="32" xfId="0" applyFont="1" applyFill="1" applyBorder="1" applyAlignment="1">
      <alignment horizontal="center" vertical="top" wrapText="1"/>
    </xf>
    <xf numFmtId="0" fontId="69" fillId="35" borderId="32" xfId="0" applyFont="1" applyFill="1" applyBorder="1" applyAlignment="1">
      <alignment horizontal="center" vertical="top"/>
    </xf>
    <xf numFmtId="0" fontId="0" fillId="0" borderId="22" xfId="0" applyFont="1" applyBorder="1" applyAlignment="1">
      <alignment vertical="center" wrapText="1"/>
    </xf>
    <xf numFmtId="0" fontId="0" fillId="0" borderId="20" xfId="0" applyFont="1" applyBorder="1" applyAlignment="1">
      <alignment vertical="center" wrapText="1"/>
    </xf>
    <xf numFmtId="0" fontId="6" fillId="0" borderId="56" xfId="0" applyFont="1" applyBorder="1" applyAlignment="1">
      <alignment horizontal="center" vertical="top"/>
    </xf>
    <xf numFmtId="0" fontId="0" fillId="0" borderId="34" xfId="0" applyFont="1" applyFill="1" applyBorder="1" applyAlignment="1">
      <alignment vertical="top" wrapText="1"/>
    </xf>
    <xf numFmtId="0" fontId="0" fillId="0" borderId="35" xfId="0" applyFill="1" applyBorder="1" applyAlignment="1">
      <alignment vertical="top" wrapText="1"/>
    </xf>
    <xf numFmtId="0" fontId="0" fillId="0" borderId="34" xfId="0" applyFill="1" applyBorder="1" applyAlignment="1">
      <alignment vertical="top" wrapText="1"/>
    </xf>
    <xf numFmtId="0" fontId="0" fillId="0" borderId="37" xfId="0" applyFill="1" applyBorder="1" applyAlignment="1">
      <alignment vertical="top" wrapText="1"/>
    </xf>
    <xf numFmtId="0" fontId="0" fillId="0" borderId="38" xfId="0" applyFill="1" applyBorder="1" applyAlignment="1">
      <alignment vertical="top" wrapText="1"/>
    </xf>
    <xf numFmtId="0" fontId="0" fillId="0" borderId="34" xfId="0" applyFont="1" applyBorder="1" applyAlignment="1">
      <alignment horizontal="left" wrapText="1"/>
    </xf>
    <xf numFmtId="0" fontId="6" fillId="0" borderId="0" xfId="0" applyFont="1" applyBorder="1" applyAlignment="1">
      <alignment horizontal="center"/>
    </xf>
    <xf numFmtId="0" fontId="1" fillId="0" borderId="22" xfId="0" applyFont="1" applyBorder="1" applyAlignment="1">
      <alignment horizontal="center"/>
    </xf>
    <xf numFmtId="0" fontId="1" fillId="0" borderId="20" xfId="0" applyFont="1" applyBorder="1" applyAlignment="1">
      <alignment horizontal="center"/>
    </xf>
    <xf numFmtId="0" fontId="18" fillId="0" borderId="27" xfId="0" applyFont="1" applyBorder="1" applyAlignment="1">
      <alignment horizontal="center" vertical="top" wrapText="1"/>
    </xf>
    <xf numFmtId="0" fontId="18" fillId="0" borderId="36" xfId="0" applyFont="1" applyBorder="1" applyAlignment="1">
      <alignment horizontal="center" vertical="top" wrapText="1"/>
    </xf>
    <xf numFmtId="0" fontId="18" fillId="0" borderId="34" xfId="0" applyFont="1" applyBorder="1" applyAlignment="1">
      <alignment horizontal="center" vertical="top" wrapText="1"/>
    </xf>
    <xf numFmtId="0" fontId="18" fillId="0" borderId="35" xfId="0" applyFont="1" applyBorder="1" applyAlignment="1">
      <alignment horizontal="center" vertical="top" wrapText="1"/>
    </xf>
    <xf numFmtId="0" fontId="7" fillId="0" borderId="34" xfId="0" applyFont="1" applyBorder="1" applyAlignment="1">
      <alignment horizontal="center" wrapText="1"/>
    </xf>
    <xf numFmtId="0" fontId="7" fillId="0" borderId="35" xfId="0" applyFont="1" applyBorder="1" applyAlignment="1">
      <alignment horizontal="center" wrapText="1"/>
    </xf>
    <xf numFmtId="0" fontId="7" fillId="0" borderId="37" xfId="0" applyFont="1" applyBorder="1" applyAlignment="1">
      <alignment horizontal="center" wrapText="1"/>
    </xf>
    <xf numFmtId="0" fontId="7" fillId="0" borderId="38" xfId="0" applyFont="1" applyBorder="1" applyAlignment="1">
      <alignment horizontal="center" wrapText="1"/>
    </xf>
    <xf numFmtId="0" fontId="0" fillId="0" borderId="22" xfId="0" applyNumberFormat="1" applyFont="1" applyBorder="1" applyAlignment="1">
      <alignment horizontal="left" vertical="top" wrapText="1"/>
    </xf>
    <xf numFmtId="0" fontId="0" fillId="0" borderId="20" xfId="0" applyNumberFormat="1" applyFont="1" applyBorder="1" applyAlignment="1">
      <alignment horizontal="left" vertical="top" wrapText="1"/>
    </xf>
    <xf numFmtId="0" fontId="0" fillId="0" borderId="57" xfId="0" applyBorder="1" applyAlignment="1">
      <alignment vertical="top" wrapText="1"/>
    </xf>
    <xf numFmtId="0" fontId="72" fillId="35" borderId="46" xfId="0" applyFont="1" applyFill="1" applyBorder="1" applyAlignment="1">
      <alignment horizontal="center" vertical="top"/>
    </xf>
    <xf numFmtId="0" fontId="70" fillId="35" borderId="32" xfId="0" applyFont="1" applyFill="1" applyBorder="1" applyAlignment="1">
      <alignment horizontal="center" vertical="top"/>
    </xf>
    <xf numFmtId="0" fontId="1" fillId="0" borderId="19" xfId="0" applyFont="1" applyBorder="1" applyAlignment="1">
      <alignment vertical="center"/>
    </xf>
    <xf numFmtId="0" fontId="0" fillId="0" borderId="21" xfId="0" applyFont="1" applyBorder="1" applyAlignment="1">
      <alignment horizontal="left" vertical="top" wrapText="1"/>
    </xf>
    <xf numFmtId="0" fontId="0" fillId="0" borderId="31" xfId="0" applyFont="1" applyBorder="1" applyAlignment="1">
      <alignment horizontal="left" vertical="top" wrapText="1"/>
    </xf>
    <xf numFmtId="0" fontId="0" fillId="0" borderId="54" xfId="0" applyFont="1" applyBorder="1" applyAlignment="1">
      <alignment vertical="top" wrapText="1"/>
    </xf>
    <xf numFmtId="0" fontId="1" fillId="0" borderId="22" xfId="0" applyFont="1" applyBorder="1" applyAlignment="1">
      <alignment vertical="center"/>
    </xf>
    <xf numFmtId="0" fontId="1" fillId="0" borderId="20" xfId="0" applyFont="1" applyBorder="1" applyAlignment="1">
      <alignment vertical="center"/>
    </xf>
    <xf numFmtId="0" fontId="0" fillId="0" borderId="36" xfId="0" applyBorder="1" applyAlignment="1">
      <alignment wrapText="1"/>
    </xf>
    <xf numFmtId="0" fontId="6" fillId="0" borderId="56" xfId="0" applyFont="1" applyBorder="1" applyAlignment="1">
      <alignment horizontal="center" wrapText="1"/>
    </xf>
    <xf numFmtId="0" fontId="0" fillId="0" borderId="56" xfId="0" applyBorder="1" applyAlignment="1">
      <alignment horizontal="center" wrapText="1"/>
    </xf>
    <xf numFmtId="0" fontId="1" fillId="0" borderId="56" xfId="0" applyFont="1" applyBorder="1" applyAlignment="1">
      <alignment horizontal="center" wrapText="1"/>
    </xf>
    <xf numFmtId="0" fontId="71" fillId="35" borderId="58" xfId="0" applyFont="1" applyFill="1" applyBorder="1" applyAlignment="1">
      <alignment vertical="top" wrapText="1"/>
    </xf>
    <xf numFmtId="0" fontId="72" fillId="35" borderId="52" xfId="0" applyFont="1" applyFill="1" applyBorder="1" applyAlignment="1">
      <alignment vertical="top" wrapText="1"/>
    </xf>
    <xf numFmtId="0" fontId="72" fillId="35" borderId="53" xfId="0" applyFont="1" applyFill="1" applyBorder="1" applyAlignment="1">
      <alignment vertical="top" wrapText="1"/>
    </xf>
    <xf numFmtId="0" fontId="0" fillId="0" borderId="41" xfId="0" applyBorder="1" applyAlignment="1">
      <alignment vertical="top" wrapText="1"/>
    </xf>
    <xf numFmtId="0" fontId="0" fillId="0" borderId="41" xfId="0" applyFont="1" applyBorder="1" applyAlignment="1">
      <alignment vertical="top"/>
    </xf>
    <xf numFmtId="0" fontId="0" fillId="0" borderId="54" xfId="0" applyFont="1" applyBorder="1" applyAlignment="1">
      <alignment vertical="top"/>
    </xf>
    <xf numFmtId="0" fontId="0" fillId="0" borderId="22" xfId="0" applyFont="1" applyFill="1" applyBorder="1" applyAlignment="1">
      <alignment vertical="center" wrapText="1"/>
    </xf>
    <xf numFmtId="0" fontId="0" fillId="0" borderId="20" xfId="0" applyFont="1" applyFill="1" applyBorder="1" applyAlignment="1">
      <alignment vertical="center" wrapText="1"/>
    </xf>
    <xf numFmtId="0" fontId="0" fillId="0" borderId="0" xfId="0" applyFont="1" applyAlignment="1">
      <alignment vertical="top" wrapText="1"/>
    </xf>
    <xf numFmtId="0" fontId="15" fillId="0" borderId="0" xfId="54" applyFont="1" applyAlignment="1" applyProtection="1">
      <alignment horizontal="center" vertical="center"/>
      <protection/>
    </xf>
    <xf numFmtId="0" fontId="16" fillId="0" borderId="0" xfId="0" applyFont="1" applyAlignment="1">
      <alignment/>
    </xf>
    <xf numFmtId="0" fontId="68" fillId="35" borderId="46" xfId="0" applyFont="1" applyFill="1" applyBorder="1" applyAlignment="1">
      <alignment horizontal="center" vertical="top"/>
    </xf>
    <xf numFmtId="0" fontId="0" fillId="0" borderId="41" xfId="0" applyBorder="1" applyAlignment="1">
      <alignment vertical="top"/>
    </xf>
    <xf numFmtId="0" fontId="0" fillId="0" borderId="54" xfId="0" applyBorder="1" applyAlignment="1">
      <alignment vertical="top"/>
    </xf>
    <xf numFmtId="0" fontId="0" fillId="0" borderId="22" xfId="0" applyFont="1"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72" fillId="35" borderId="32" xfId="0" applyFont="1" applyFill="1" applyBorder="1" applyAlignment="1">
      <alignment horizontal="center" vertical="top"/>
    </xf>
    <xf numFmtId="0" fontId="0" fillId="0" borderId="22" xfId="0" applyFont="1" applyBorder="1" applyAlignment="1">
      <alignment horizontal="left" vertical="center"/>
    </xf>
    <xf numFmtId="0" fontId="0" fillId="0" borderId="20" xfId="0" applyFont="1" applyBorder="1" applyAlignment="1">
      <alignment horizontal="left" vertical="center"/>
    </xf>
    <xf numFmtId="0" fontId="0" fillId="0" borderId="27" xfId="0" applyFont="1" applyBorder="1" applyAlignment="1">
      <alignment horizontal="center" vertic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7" xfId="0" applyFont="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74" fillId="0" borderId="0" xfId="0" applyFont="1" applyAlignment="1">
      <alignment horizontal="center" vertical="center"/>
    </xf>
    <xf numFmtId="0" fontId="75" fillId="0" borderId="0" xfId="0" applyFont="1" applyAlignment="1">
      <alignment horizontal="center" vertical="center"/>
    </xf>
    <xf numFmtId="0" fontId="17" fillId="0" borderId="0" xfId="0" applyFont="1" applyAlignment="1">
      <alignment horizontal="center" vertical="top"/>
    </xf>
    <xf numFmtId="0" fontId="17" fillId="0" borderId="14" xfId="0" applyFont="1" applyBorder="1" applyAlignment="1">
      <alignment horizontal="center" vertical="top"/>
    </xf>
    <xf numFmtId="0" fontId="0" fillId="0" borderId="10" xfId="0" applyFont="1" applyBorder="1" applyAlignment="1">
      <alignment horizontal="left" vertical="top"/>
    </xf>
    <xf numFmtId="0" fontId="0" fillId="0" borderId="36" xfId="0" applyFont="1" applyBorder="1" applyAlignment="1">
      <alignment horizontal="left" vertical="top"/>
    </xf>
    <xf numFmtId="0" fontId="5" fillId="0" borderId="0" xfId="0" applyFont="1" applyAlignment="1">
      <alignment horizontal="center" vertical="top"/>
    </xf>
    <xf numFmtId="0" fontId="0" fillId="0" borderId="0" xfId="0" applyAlignment="1">
      <alignment horizontal="center" vertical="top"/>
    </xf>
    <xf numFmtId="0" fontId="3" fillId="34" borderId="24" xfId="0" applyFont="1" applyFill="1" applyBorder="1" applyAlignment="1">
      <alignment horizontal="center" vertical="top"/>
    </xf>
    <xf numFmtId="0" fontId="0" fillId="34" borderId="24" xfId="0" applyFill="1" applyBorder="1" applyAlignment="1">
      <alignment vertical="top"/>
    </xf>
    <xf numFmtId="0" fontId="66" fillId="0" borderId="0" xfId="0" applyFont="1" applyAlignment="1">
      <alignment horizontal="center" vertical="top"/>
    </xf>
    <xf numFmtId="0" fontId="75" fillId="0" borderId="0" xfId="0" applyFont="1" applyAlignment="1">
      <alignment vertical="top"/>
    </xf>
    <xf numFmtId="0" fontId="71" fillId="35" borderId="58" xfId="0" applyFont="1" applyFill="1" applyBorder="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171450</xdr:colOff>
      <xdr:row>0</xdr:row>
      <xdr:rowOff>190500</xdr:rowOff>
    </xdr:from>
    <xdr:to>
      <xdr:col>31</xdr:col>
      <xdr:colOff>123825</xdr:colOff>
      <xdr:row>9</xdr:row>
      <xdr:rowOff>200025</xdr:rowOff>
    </xdr:to>
    <xdr:pic>
      <xdr:nvPicPr>
        <xdr:cNvPr id="1" name="Picture 2" descr="Pyramid "/>
        <xdr:cNvPicPr preferRelativeResize="1">
          <a:picLocks noChangeAspect="1"/>
        </xdr:cNvPicPr>
      </xdr:nvPicPr>
      <xdr:blipFill>
        <a:blip r:embed="rId1"/>
        <a:stretch>
          <a:fillRect/>
        </a:stretch>
      </xdr:blipFill>
      <xdr:spPr>
        <a:xfrm>
          <a:off x="25088850" y="190500"/>
          <a:ext cx="1724025" cy="2762250"/>
        </a:xfrm>
        <a:prstGeom prst="rect">
          <a:avLst/>
        </a:prstGeom>
        <a:noFill/>
        <a:ln w="9525" cmpd="sng">
          <a:noFill/>
        </a:ln>
      </xdr:spPr>
    </xdr:pic>
    <xdr:clientData/>
  </xdr:twoCellAnchor>
  <xdr:twoCellAnchor editAs="oneCell">
    <xdr:from>
      <xdr:col>2</xdr:col>
      <xdr:colOff>4038600</xdr:colOff>
      <xdr:row>0</xdr:row>
      <xdr:rowOff>190500</xdr:rowOff>
    </xdr:from>
    <xdr:to>
      <xdr:col>6</xdr:col>
      <xdr:colOff>3838575</xdr:colOff>
      <xdr:row>7</xdr:row>
      <xdr:rowOff>352425</xdr:rowOff>
    </xdr:to>
    <xdr:pic>
      <xdr:nvPicPr>
        <xdr:cNvPr id="2" name="Picture 4" descr="Ohio Insurance Agents Association, Inc. | LinkedIn"/>
        <xdr:cNvPicPr preferRelativeResize="1">
          <a:picLocks noChangeAspect="1"/>
        </xdr:cNvPicPr>
      </xdr:nvPicPr>
      <xdr:blipFill>
        <a:blip r:embed="rId2"/>
        <a:stretch>
          <a:fillRect/>
        </a:stretch>
      </xdr:blipFill>
      <xdr:spPr>
        <a:xfrm>
          <a:off x="4295775" y="190500"/>
          <a:ext cx="4295775" cy="1838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zelles.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9"/>
  <sheetViews>
    <sheetView showGridLines="0" tabSelected="1" zoomScale="80" zoomScaleNormal="80" zoomScaleSheetLayoutView="50" workbookViewId="0" topLeftCell="A1">
      <selection activeCell="G56" sqref="F56:G56"/>
    </sheetView>
  </sheetViews>
  <sheetFormatPr defaultColWidth="9.140625" defaultRowHeight="12"/>
  <cols>
    <col min="1" max="1" width="0.9921875" style="1" customWidth="1"/>
    <col min="2" max="2" width="2.8515625" style="1" bestFit="1" customWidth="1"/>
    <col min="3" max="3" width="60.57421875" style="1" bestFit="1" customWidth="1"/>
    <col min="4" max="4" width="1.7109375" style="1" customWidth="1"/>
    <col min="5" max="5" width="2.8515625" style="1" customWidth="1"/>
    <col min="6" max="6" width="2.28125" style="1" bestFit="1" customWidth="1"/>
    <col min="7" max="7" width="77.140625" style="1" bestFit="1" customWidth="1"/>
    <col min="8" max="8" width="1.8515625" style="1" customWidth="1"/>
    <col min="9" max="9" width="2.00390625" style="1" customWidth="1"/>
    <col min="10" max="10" width="2.8515625" style="1" bestFit="1" customWidth="1"/>
    <col min="11" max="11" width="2.28125" style="1" bestFit="1" customWidth="1"/>
    <col min="12" max="12" width="13.7109375" style="1" customWidth="1"/>
    <col min="13" max="13" width="18.00390625" style="1" bestFit="1" customWidth="1"/>
    <col min="14" max="14" width="2.28125" style="1" customWidth="1"/>
    <col min="15" max="15" width="2.8515625" style="1" bestFit="1" customWidth="1"/>
    <col min="16" max="16" width="2.28125" style="1" bestFit="1" customWidth="1"/>
    <col min="17" max="17" width="18.28125" style="1" customWidth="1"/>
    <col min="18" max="18" width="11.7109375" style="1" bestFit="1" customWidth="1"/>
    <col min="19" max="19" width="2.140625" style="1" customWidth="1"/>
    <col min="20" max="20" width="2.8515625" style="1" bestFit="1" customWidth="1"/>
    <col min="21" max="21" width="2.28125" style="1" bestFit="1" customWidth="1"/>
    <col min="22" max="22" width="52.140625" style="1" bestFit="1" customWidth="1"/>
    <col min="23" max="23" width="10.421875" style="1" bestFit="1" customWidth="1"/>
    <col min="24" max="24" width="2.57421875" style="1" customWidth="1"/>
    <col min="25" max="25" width="2.8515625" style="1" bestFit="1" customWidth="1"/>
    <col min="26" max="26" width="35.8515625" style="1" bestFit="1" customWidth="1"/>
    <col min="27" max="27" width="18.00390625" style="1" bestFit="1" customWidth="1"/>
    <col min="28" max="28" width="2.00390625" style="1" customWidth="1"/>
    <col min="29" max="29" width="16.00390625" style="1" bestFit="1" customWidth="1"/>
    <col min="30" max="30" width="17.421875" style="1" bestFit="1" customWidth="1"/>
    <col min="31" max="31" width="9.140625" style="1" bestFit="1" customWidth="1"/>
    <col min="32" max="32" width="1.8515625" style="1" customWidth="1"/>
    <col min="33" max="16384" width="9.140625" style="1" customWidth="1"/>
  </cols>
  <sheetData>
    <row r="1" spans="2:29" ht="15">
      <c r="B1" s="345"/>
      <c r="C1" s="346"/>
      <c r="D1" s="346"/>
      <c r="E1" s="346"/>
      <c r="F1" s="346"/>
      <c r="G1" s="346"/>
      <c r="I1" s="126"/>
      <c r="J1" s="129"/>
      <c r="K1" s="129"/>
      <c r="L1" s="129"/>
      <c r="M1" s="129"/>
      <c r="N1" s="129"/>
      <c r="O1" s="129"/>
      <c r="P1" s="129"/>
      <c r="Q1" s="347" t="s">
        <v>32</v>
      </c>
      <c r="R1" s="348"/>
      <c r="S1" s="348"/>
      <c r="T1" s="348"/>
      <c r="U1" s="348"/>
      <c r="V1" s="348"/>
      <c r="W1" s="348"/>
      <c r="X1" s="129"/>
      <c r="Y1" s="129"/>
      <c r="Z1" s="129"/>
      <c r="AA1" s="129"/>
      <c r="AB1" s="130"/>
      <c r="AC1" s="54"/>
    </row>
    <row r="2" spans="2:29" ht="12.75" thickBot="1">
      <c r="B2" s="346"/>
      <c r="C2" s="346"/>
      <c r="D2" s="346"/>
      <c r="E2" s="346"/>
      <c r="F2" s="346"/>
      <c r="G2" s="346"/>
      <c r="I2" s="127"/>
      <c r="J2" s="131"/>
      <c r="K2" s="131"/>
      <c r="L2" s="131"/>
      <c r="M2" s="131"/>
      <c r="N2" s="131"/>
      <c r="O2" s="131"/>
      <c r="P2" s="131"/>
      <c r="Q2" s="131"/>
      <c r="R2" s="131"/>
      <c r="S2" s="131"/>
      <c r="T2" s="131"/>
      <c r="U2" s="131"/>
      <c r="V2" s="131"/>
      <c r="W2" s="131"/>
      <c r="X2" s="131"/>
      <c r="Y2" s="131"/>
      <c r="Z2" s="131"/>
      <c r="AA2" s="131"/>
      <c r="AB2" s="132"/>
      <c r="AC2" s="54"/>
    </row>
    <row r="3" spans="1:29" ht="27.75">
      <c r="A3" s="341"/>
      <c r="B3" s="341"/>
      <c r="C3" s="341"/>
      <c r="D3" s="341"/>
      <c r="E3" s="341"/>
      <c r="F3" s="341"/>
      <c r="G3" s="341"/>
      <c r="H3" s="342"/>
      <c r="I3" s="127"/>
      <c r="J3" s="351" t="s">
        <v>133</v>
      </c>
      <c r="K3" s="162"/>
      <c r="L3" s="162"/>
      <c r="M3" s="163"/>
      <c r="N3" s="131"/>
      <c r="O3" s="310" t="s">
        <v>134</v>
      </c>
      <c r="P3" s="311"/>
      <c r="Q3" s="311"/>
      <c r="R3" s="312"/>
      <c r="S3" s="131"/>
      <c r="T3" s="310" t="s">
        <v>135</v>
      </c>
      <c r="U3" s="311"/>
      <c r="V3" s="311"/>
      <c r="W3" s="312"/>
      <c r="X3" s="134"/>
      <c r="Y3" s="161" t="s">
        <v>136</v>
      </c>
      <c r="Z3" s="162"/>
      <c r="AA3" s="163"/>
      <c r="AB3" s="132"/>
      <c r="AC3" s="55"/>
    </row>
    <row r="4" spans="3:29" ht="26.25" customHeight="1">
      <c r="C4" s="319"/>
      <c r="D4" s="320"/>
      <c r="E4" s="320"/>
      <c r="F4" s="320"/>
      <c r="G4" s="7"/>
      <c r="H4" s="7"/>
      <c r="I4" s="127"/>
      <c r="J4" s="119">
        <v>1</v>
      </c>
      <c r="K4" s="168" t="s">
        <v>47</v>
      </c>
      <c r="L4" s="322"/>
      <c r="M4" s="323"/>
      <c r="N4" s="131"/>
      <c r="O4" s="119">
        <v>1</v>
      </c>
      <c r="P4" s="168" t="s">
        <v>52</v>
      </c>
      <c r="Q4" s="313"/>
      <c r="R4" s="169"/>
      <c r="S4" s="131"/>
      <c r="T4" s="119">
        <v>1</v>
      </c>
      <c r="U4" s="168" t="s">
        <v>57</v>
      </c>
      <c r="V4" s="313"/>
      <c r="W4" s="169"/>
      <c r="X4" s="132"/>
      <c r="Y4" s="121">
        <v>1</v>
      </c>
      <c r="Z4" s="168" t="s">
        <v>62</v>
      </c>
      <c r="AA4" s="169"/>
      <c r="AB4" s="132"/>
      <c r="AC4" s="56"/>
    </row>
    <row r="5" spans="3:29" ht="12">
      <c r="C5"/>
      <c r="D5" s="42"/>
      <c r="E5" s="42"/>
      <c r="F5" s="42"/>
      <c r="G5" s="7"/>
      <c r="H5" s="7"/>
      <c r="I5" s="127"/>
      <c r="J5" s="119">
        <v>2</v>
      </c>
      <c r="K5" s="168" t="s">
        <v>48</v>
      </c>
      <c r="L5" s="314"/>
      <c r="M5" s="315"/>
      <c r="N5" s="131"/>
      <c r="O5" s="119">
        <v>2</v>
      </c>
      <c r="P5" s="168" t="s">
        <v>53</v>
      </c>
      <c r="Q5" s="313"/>
      <c r="R5" s="169"/>
      <c r="S5" s="131"/>
      <c r="T5" s="119">
        <v>2</v>
      </c>
      <c r="U5" s="168" t="s">
        <v>58</v>
      </c>
      <c r="V5" s="313"/>
      <c r="W5" s="169"/>
      <c r="X5" s="132"/>
      <c r="Y5" s="121">
        <v>2</v>
      </c>
      <c r="Z5" s="168" t="s">
        <v>63</v>
      </c>
      <c r="AA5" s="169"/>
      <c r="AB5" s="132"/>
      <c r="AC5" s="56"/>
    </row>
    <row r="6" spans="9:36" ht="29.25" customHeight="1">
      <c r="I6" s="127"/>
      <c r="J6" s="119">
        <v>3</v>
      </c>
      <c r="K6" s="168" t="s">
        <v>49</v>
      </c>
      <c r="L6" s="322"/>
      <c r="M6" s="323"/>
      <c r="N6" s="131"/>
      <c r="O6" s="119">
        <v>3</v>
      </c>
      <c r="P6" s="168" t="s">
        <v>54</v>
      </c>
      <c r="Q6" s="313"/>
      <c r="R6" s="169"/>
      <c r="S6" s="131"/>
      <c r="T6" s="119">
        <v>3</v>
      </c>
      <c r="U6" s="168" t="s">
        <v>59</v>
      </c>
      <c r="V6" s="313"/>
      <c r="W6" s="169"/>
      <c r="X6" s="132"/>
      <c r="Y6" s="121">
        <v>3</v>
      </c>
      <c r="Z6" s="168" t="s">
        <v>64</v>
      </c>
      <c r="AA6" s="169"/>
      <c r="AB6" s="132"/>
      <c r="AC6" s="56"/>
      <c r="AJ6"/>
    </row>
    <row r="7" spans="2:29" ht="36.75" customHeight="1">
      <c r="B7" s="339" t="s">
        <v>130</v>
      </c>
      <c r="C7" s="340"/>
      <c r="D7" s="340"/>
      <c r="E7" s="340"/>
      <c r="F7" s="340"/>
      <c r="G7" s="340"/>
      <c r="I7" s="127"/>
      <c r="J7" s="119">
        <v>4</v>
      </c>
      <c r="K7" s="168" t="s">
        <v>50</v>
      </c>
      <c r="L7" s="313"/>
      <c r="M7" s="169"/>
      <c r="N7" s="131"/>
      <c r="O7" s="119">
        <v>4</v>
      </c>
      <c r="P7" s="168" t="s">
        <v>56</v>
      </c>
      <c r="Q7" s="313"/>
      <c r="R7" s="169"/>
      <c r="S7" s="131"/>
      <c r="T7" s="119">
        <v>4</v>
      </c>
      <c r="U7" s="168" t="s">
        <v>60</v>
      </c>
      <c r="V7" s="313"/>
      <c r="W7" s="169"/>
      <c r="X7" s="132"/>
      <c r="Y7" s="121">
        <v>4</v>
      </c>
      <c r="Z7" s="168" t="s">
        <v>65</v>
      </c>
      <c r="AA7" s="169"/>
      <c r="AB7" s="132"/>
      <c r="AC7" s="56"/>
    </row>
    <row r="8" spans="2:41" ht="28.5" customHeight="1">
      <c r="B8" s="340"/>
      <c r="C8" s="340"/>
      <c r="D8" s="340"/>
      <c r="E8" s="340"/>
      <c r="F8" s="340"/>
      <c r="G8" s="340"/>
      <c r="I8" s="127"/>
      <c r="J8" s="120">
        <v>5</v>
      </c>
      <c r="K8" s="201" t="s">
        <v>51</v>
      </c>
      <c r="L8" s="224"/>
      <c r="M8" s="297"/>
      <c r="N8" s="131"/>
      <c r="O8" s="120">
        <v>5</v>
      </c>
      <c r="P8" s="168" t="s">
        <v>55</v>
      </c>
      <c r="Q8" s="168"/>
      <c r="R8" s="303"/>
      <c r="S8" s="131"/>
      <c r="T8" s="120">
        <v>5</v>
      </c>
      <c r="U8" s="201" t="s">
        <v>61</v>
      </c>
      <c r="V8" s="224"/>
      <c r="W8" s="297"/>
      <c r="X8" s="132"/>
      <c r="Y8" s="122">
        <v>5</v>
      </c>
      <c r="Z8" s="224" t="s">
        <v>66</v>
      </c>
      <c r="AA8" s="297"/>
      <c r="AB8" s="132"/>
      <c r="AC8" s="56"/>
      <c r="AJ8"/>
      <c r="AO8"/>
    </row>
    <row r="9" spans="1:29" ht="28.5" thickBot="1">
      <c r="A9" s="341"/>
      <c r="B9" s="341"/>
      <c r="C9" s="341"/>
      <c r="D9" s="341"/>
      <c r="E9" s="341"/>
      <c r="F9" s="341"/>
      <c r="G9" s="341"/>
      <c r="H9" s="342"/>
      <c r="I9" s="127"/>
      <c r="J9" s="17"/>
      <c r="K9" s="59"/>
      <c r="L9" s="107"/>
      <c r="M9" s="108"/>
      <c r="N9" s="131"/>
      <c r="O9" s="17"/>
      <c r="P9" s="59"/>
      <c r="Q9" s="107"/>
      <c r="R9" s="108"/>
      <c r="S9" s="131"/>
      <c r="T9" s="17"/>
      <c r="U9" s="301"/>
      <c r="V9" s="301"/>
      <c r="W9" s="302"/>
      <c r="X9" s="131"/>
      <c r="Y9" s="110"/>
      <c r="Z9" s="107"/>
      <c r="AA9" s="108"/>
      <c r="AB9" s="132"/>
      <c r="AC9" s="56"/>
    </row>
    <row r="10" spans="3:29" ht="15.75" thickBot="1">
      <c r="C10" s="349" t="s">
        <v>131</v>
      </c>
      <c r="D10" s="350"/>
      <c r="E10" s="350"/>
      <c r="F10" s="350"/>
      <c r="G10" s="137" t="s">
        <v>132</v>
      </c>
      <c r="I10" s="128"/>
      <c r="J10" s="133"/>
      <c r="K10" s="133"/>
      <c r="L10" s="133"/>
      <c r="M10" s="133"/>
      <c r="N10" s="133"/>
      <c r="O10" s="133"/>
      <c r="P10" s="133"/>
      <c r="Q10" s="133"/>
      <c r="R10" s="133"/>
      <c r="S10" s="133"/>
      <c r="T10" s="133"/>
      <c r="U10" s="133"/>
      <c r="V10" s="133"/>
      <c r="W10" s="136"/>
      <c r="X10" s="133"/>
      <c r="Y10" s="133"/>
      <c r="Z10" s="133"/>
      <c r="AA10" s="136"/>
      <c r="AB10" s="135"/>
      <c r="AC10" s="57"/>
    </row>
    <row r="11" ht="12" thickBot="1"/>
    <row r="12" spans="2:32" s="18" customFormat="1" ht="15.75" thickTop="1">
      <c r="B12" s="138"/>
      <c r="C12" s="139" t="s">
        <v>0</v>
      </c>
      <c r="D12" s="140"/>
      <c r="E12" s="141"/>
      <c r="F12" s="321" t="s">
        <v>38</v>
      </c>
      <c r="G12" s="321"/>
      <c r="H12" s="321"/>
      <c r="I12" s="140"/>
      <c r="J12" s="139"/>
      <c r="K12" s="321" t="s">
        <v>40</v>
      </c>
      <c r="L12" s="321"/>
      <c r="M12" s="321"/>
      <c r="N12" s="140"/>
      <c r="O12" s="139"/>
      <c r="P12" s="321" t="s">
        <v>12</v>
      </c>
      <c r="Q12" s="321"/>
      <c r="R12" s="321"/>
      <c r="S12" s="140"/>
      <c r="T12" s="139"/>
      <c r="U12" s="272" t="s">
        <v>14</v>
      </c>
      <c r="V12" s="298"/>
      <c r="W12" s="298"/>
      <c r="X12" s="142"/>
      <c r="Y12" s="143"/>
      <c r="Z12" s="272" t="s">
        <v>21</v>
      </c>
      <c r="AA12" s="298"/>
      <c r="AB12" s="142"/>
      <c r="AC12" s="143"/>
      <c r="AD12" s="272" t="s">
        <v>29</v>
      </c>
      <c r="AE12" s="272"/>
      <c r="AF12" s="144"/>
    </row>
    <row r="13" spans="2:32" s="53" customFormat="1" ht="13.5" thickBot="1">
      <c r="B13" s="145"/>
      <c r="C13" s="146" t="s">
        <v>9</v>
      </c>
      <c r="D13" s="147"/>
      <c r="E13" s="146"/>
      <c r="F13" s="299" t="s">
        <v>39</v>
      </c>
      <c r="G13" s="299"/>
      <c r="H13" s="299"/>
      <c r="I13" s="147"/>
      <c r="J13" s="146"/>
      <c r="K13" s="299" t="s">
        <v>41</v>
      </c>
      <c r="L13" s="327"/>
      <c r="M13" s="327"/>
      <c r="N13" s="148"/>
      <c r="O13" s="149"/>
      <c r="P13" s="299" t="s">
        <v>11</v>
      </c>
      <c r="Q13" s="299"/>
      <c r="R13" s="299"/>
      <c r="S13" s="147"/>
      <c r="T13" s="146"/>
      <c r="U13" s="146"/>
      <c r="V13" s="273" t="s">
        <v>13</v>
      </c>
      <c r="W13" s="273"/>
      <c r="X13" s="150"/>
      <c r="Y13" s="151"/>
      <c r="Z13" s="273" t="s">
        <v>27</v>
      </c>
      <c r="AA13" s="274"/>
      <c r="AB13" s="150"/>
      <c r="AC13" s="151"/>
      <c r="AD13" s="273" t="s">
        <v>30</v>
      </c>
      <c r="AE13" s="274"/>
      <c r="AF13" s="152"/>
    </row>
    <row r="14" spans="2:32" s="3" customFormat="1" ht="12">
      <c r="B14" s="80"/>
      <c r="C14" s="83"/>
      <c r="D14" s="24"/>
      <c r="E14" s="13"/>
      <c r="F14" s="13"/>
      <c r="G14" s="13"/>
      <c r="H14" s="13"/>
      <c r="I14" s="24"/>
      <c r="J14" s="13"/>
      <c r="K14" s="13"/>
      <c r="L14" s="13"/>
      <c r="M14" s="14"/>
      <c r="N14" s="30"/>
      <c r="O14" s="14"/>
      <c r="P14" s="13"/>
      <c r="Q14" s="13"/>
      <c r="R14" s="13"/>
      <c r="S14" s="24"/>
      <c r="T14" s="13"/>
      <c r="U14" s="13"/>
      <c r="V14" s="15"/>
      <c r="W14" s="15"/>
      <c r="X14" s="36"/>
      <c r="Y14" s="15"/>
      <c r="Z14" s="13"/>
      <c r="AA14" s="15"/>
      <c r="AB14" s="36"/>
      <c r="AC14" s="68"/>
      <c r="AD14" s="65"/>
      <c r="AE14" s="67"/>
      <c r="AF14" s="19"/>
    </row>
    <row r="15" spans="2:32" ht="12">
      <c r="B15" s="81"/>
      <c r="C15" s="9"/>
      <c r="D15" s="25"/>
      <c r="E15" s="2"/>
      <c r="F15" s="2"/>
      <c r="G15" s="4"/>
      <c r="H15" s="4"/>
      <c r="I15" s="27"/>
      <c r="J15" s="2"/>
      <c r="K15" s="328" t="s">
        <v>1</v>
      </c>
      <c r="L15" s="329"/>
      <c r="M15" s="48">
        <v>44926</v>
      </c>
      <c r="N15" s="31"/>
      <c r="O15" s="11"/>
      <c r="P15" s="304" t="s">
        <v>15</v>
      </c>
      <c r="Q15" s="305"/>
      <c r="R15" s="50">
        <v>2020</v>
      </c>
      <c r="S15" s="35"/>
      <c r="T15" s="4"/>
      <c r="U15" s="300" t="s">
        <v>42</v>
      </c>
      <c r="V15" s="300"/>
      <c r="W15" s="69">
        <v>2020</v>
      </c>
      <c r="X15" s="27"/>
      <c r="Y15" s="2"/>
      <c r="Z15" s="46" t="s">
        <v>20</v>
      </c>
      <c r="AA15" s="98" t="s">
        <v>72</v>
      </c>
      <c r="AB15" s="27"/>
      <c r="AC15" s="2"/>
      <c r="AD15" s="76" t="s">
        <v>43</v>
      </c>
      <c r="AE15" s="69">
        <v>2019</v>
      </c>
      <c r="AF15" s="20"/>
    </row>
    <row r="16" spans="2:32" ht="12">
      <c r="B16" s="81">
        <v>1</v>
      </c>
      <c r="C16" s="265" t="s">
        <v>67</v>
      </c>
      <c r="D16" s="26"/>
      <c r="E16" s="2"/>
      <c r="F16" s="170" t="s">
        <v>74</v>
      </c>
      <c r="G16" s="343"/>
      <c r="H16" s="344"/>
      <c r="I16" s="27"/>
      <c r="J16" s="2"/>
      <c r="K16" s="328" t="s">
        <v>2</v>
      </c>
      <c r="L16" s="329"/>
      <c r="M16" s="123">
        <v>3000000</v>
      </c>
      <c r="N16" s="25"/>
      <c r="O16" s="4"/>
      <c r="P16" s="172" t="s">
        <v>2</v>
      </c>
      <c r="Q16" s="173"/>
      <c r="R16" s="96">
        <v>1000000</v>
      </c>
      <c r="S16" s="35"/>
      <c r="T16" s="4"/>
      <c r="U16" s="172" t="s">
        <v>2</v>
      </c>
      <c r="V16" s="173"/>
      <c r="W16" s="101">
        <v>250000</v>
      </c>
      <c r="X16" s="27"/>
      <c r="Y16" s="37"/>
      <c r="Z16" s="285" t="s">
        <v>8</v>
      </c>
      <c r="AA16" s="286"/>
      <c r="AB16" s="33"/>
      <c r="AC16" s="5"/>
      <c r="AD16" s="60" t="s">
        <v>2</v>
      </c>
      <c r="AE16" s="97">
        <f>AE27/4</f>
        <v>187500</v>
      </c>
      <c r="AF16" s="21"/>
    </row>
    <row r="17" spans="2:35" ht="27" customHeight="1">
      <c r="B17" s="81"/>
      <c r="C17" s="265"/>
      <c r="D17" s="26"/>
      <c r="E17" s="2"/>
      <c r="F17" s="157" t="s">
        <v>75</v>
      </c>
      <c r="G17" s="174"/>
      <c r="H17" s="158"/>
      <c r="I17" s="27"/>
      <c r="J17" s="2"/>
      <c r="K17" s="330"/>
      <c r="L17" s="331"/>
      <c r="M17" s="332"/>
      <c r="N17" s="25"/>
      <c r="O17" s="4"/>
      <c r="P17" s="172" t="s">
        <v>82</v>
      </c>
      <c r="Q17" s="173"/>
      <c r="R17" s="96">
        <v>250000</v>
      </c>
      <c r="S17" s="35"/>
      <c r="T17" s="4"/>
      <c r="U17" s="172" t="s">
        <v>83</v>
      </c>
      <c r="V17" s="173"/>
      <c r="W17" s="101">
        <f>R17/4</f>
        <v>62500</v>
      </c>
      <c r="X17" s="27"/>
      <c r="Y17" s="37"/>
      <c r="Z17" s="295" t="s">
        <v>87</v>
      </c>
      <c r="AA17" s="296"/>
      <c r="AB17" s="25"/>
      <c r="AC17" s="4"/>
      <c r="AD17" s="60" t="s">
        <v>82</v>
      </c>
      <c r="AE17" s="97">
        <f>100000/4</f>
        <v>25000</v>
      </c>
      <c r="AF17" s="21"/>
      <c r="AI17" s="94"/>
    </row>
    <row r="18" spans="2:35" ht="15">
      <c r="B18" s="81"/>
      <c r="C18" s="265"/>
      <c r="D18" s="26"/>
      <c r="E18" s="2"/>
      <c r="F18" s="203" t="s">
        <v>76</v>
      </c>
      <c r="G18" s="318"/>
      <c r="H18" s="205"/>
      <c r="I18" s="27"/>
      <c r="J18" s="2"/>
      <c r="K18" s="333"/>
      <c r="L18" s="334"/>
      <c r="M18" s="335"/>
      <c r="N18" s="25"/>
      <c r="O18" s="4"/>
      <c r="P18" s="172" t="s">
        <v>46</v>
      </c>
      <c r="Q18" s="173"/>
      <c r="R18" s="100">
        <v>750000</v>
      </c>
      <c r="S18" s="35"/>
      <c r="T18" s="4"/>
      <c r="U18" s="172" t="s">
        <v>129</v>
      </c>
      <c r="V18" s="173"/>
      <c r="W18" s="97">
        <f>R18/4</f>
        <v>187500</v>
      </c>
      <c r="X18" s="27"/>
      <c r="Y18" s="37"/>
      <c r="Z18" s="204"/>
      <c r="AA18" s="204"/>
      <c r="AB18" s="25"/>
      <c r="AC18" s="4"/>
      <c r="AD18" s="61" t="s">
        <v>33</v>
      </c>
      <c r="AE18" s="97">
        <f>0.18*AE16</f>
        <v>33750</v>
      </c>
      <c r="AF18" s="21"/>
      <c r="AI18" s="94"/>
    </row>
    <row r="19" spans="2:35" ht="15">
      <c r="B19" s="81">
        <v>2</v>
      </c>
      <c r="C19" s="265" t="s">
        <v>69</v>
      </c>
      <c r="D19" s="26"/>
      <c r="E19" s="2"/>
      <c r="F19" s="203"/>
      <c r="G19" s="318"/>
      <c r="H19" s="205"/>
      <c r="I19" s="27"/>
      <c r="J19" s="2"/>
      <c r="K19" s="333"/>
      <c r="L19" s="334"/>
      <c r="M19" s="335"/>
      <c r="N19" s="27"/>
      <c r="O19" s="2"/>
      <c r="P19" s="275" t="s">
        <v>33</v>
      </c>
      <c r="Q19" s="276"/>
      <c r="R19" s="96">
        <v>200000</v>
      </c>
      <c r="S19" s="35"/>
      <c r="T19" s="4"/>
      <c r="U19" s="275" t="s">
        <v>33</v>
      </c>
      <c r="V19" s="276"/>
      <c r="W19" s="97">
        <f>0.2*W16</f>
        <v>50000</v>
      </c>
      <c r="X19" s="27"/>
      <c r="Y19" s="37"/>
      <c r="Z19" s="284" t="s">
        <v>18</v>
      </c>
      <c r="AA19" s="284"/>
      <c r="AB19" s="27"/>
      <c r="AC19" s="2"/>
      <c r="AD19" s="61" t="s">
        <v>36</v>
      </c>
      <c r="AE19" s="97">
        <f>AE27/10</f>
        <v>75000</v>
      </c>
      <c r="AF19" s="21"/>
      <c r="AI19" s="94"/>
    </row>
    <row r="20" spans="2:35" ht="15">
      <c r="B20" s="81"/>
      <c r="C20" s="265"/>
      <c r="D20" s="26"/>
      <c r="E20" s="2"/>
      <c r="F20" s="203"/>
      <c r="G20" s="318"/>
      <c r="H20" s="205"/>
      <c r="I20" s="27"/>
      <c r="J20" s="2"/>
      <c r="K20" s="336"/>
      <c r="L20" s="337"/>
      <c r="M20" s="338"/>
      <c r="N20" s="32"/>
      <c r="O20" s="6"/>
      <c r="P20" s="275" t="s">
        <v>34</v>
      </c>
      <c r="Q20" s="276"/>
      <c r="R20" s="102">
        <v>30</v>
      </c>
      <c r="S20" s="35"/>
      <c r="T20" s="4"/>
      <c r="U20" s="275" t="s">
        <v>34</v>
      </c>
      <c r="V20" s="276"/>
      <c r="W20" s="102">
        <v>30</v>
      </c>
      <c r="X20" s="27"/>
      <c r="Y20" s="37"/>
      <c r="Z20" s="287" t="s">
        <v>111</v>
      </c>
      <c r="AA20" s="288"/>
      <c r="AB20" s="27"/>
      <c r="AC20" s="2"/>
      <c r="AD20" s="61"/>
      <c r="AE20" s="92"/>
      <c r="AF20" s="21"/>
      <c r="AI20" s="94"/>
    </row>
    <row r="21" spans="2:35" ht="15">
      <c r="B21" s="81"/>
      <c r="C21" s="265"/>
      <c r="D21" s="26"/>
      <c r="E21" s="2"/>
      <c r="F21" s="203"/>
      <c r="G21" s="318"/>
      <c r="H21" s="205"/>
      <c r="I21" s="27"/>
      <c r="J21" s="2"/>
      <c r="K21" s="284" t="s">
        <v>16</v>
      </c>
      <c r="L21" s="284"/>
      <c r="M21" s="284"/>
      <c r="N21" s="25"/>
      <c r="O21" s="4"/>
      <c r="P21" s="275" t="s">
        <v>36</v>
      </c>
      <c r="Q21" s="276"/>
      <c r="R21" s="96">
        <f>R16/10</f>
        <v>100000</v>
      </c>
      <c r="S21" s="35"/>
      <c r="T21" s="4"/>
      <c r="U21" s="275" t="s">
        <v>36</v>
      </c>
      <c r="V21" s="276"/>
      <c r="W21" s="97">
        <f>R21/4</f>
        <v>25000</v>
      </c>
      <c r="X21" s="27"/>
      <c r="Y21" s="37"/>
      <c r="Z21" s="289"/>
      <c r="AA21" s="290"/>
      <c r="AB21" s="32"/>
      <c r="AC21" s="6"/>
      <c r="AD21" s="61"/>
      <c r="AE21" s="74"/>
      <c r="AF21" s="21"/>
      <c r="AI21" s="94"/>
    </row>
    <row r="22" spans="2:35" ht="15.75">
      <c r="B22" s="81">
        <v>3</v>
      </c>
      <c r="C22" s="174" t="s">
        <v>70</v>
      </c>
      <c r="D22" s="26"/>
      <c r="E22" s="2"/>
      <c r="F22" s="203"/>
      <c r="G22" s="318"/>
      <c r="H22" s="205"/>
      <c r="I22" s="27"/>
      <c r="J22" s="2"/>
      <c r="K22" s="324" t="s">
        <v>84</v>
      </c>
      <c r="L22" s="313"/>
      <c r="M22" s="325"/>
      <c r="N22" s="25"/>
      <c r="O22" s="4"/>
      <c r="P22" s="275" t="s">
        <v>35</v>
      </c>
      <c r="Q22" s="276"/>
      <c r="R22" s="99">
        <v>0</v>
      </c>
      <c r="S22" s="35"/>
      <c r="T22" s="4"/>
      <c r="U22" s="275" t="s">
        <v>35</v>
      </c>
      <c r="V22" s="276"/>
      <c r="W22" s="99">
        <v>0</v>
      </c>
      <c r="X22" s="27"/>
      <c r="Y22" s="37"/>
      <c r="Z22" s="289"/>
      <c r="AA22" s="290"/>
      <c r="AB22" s="33"/>
      <c r="AC22" s="5"/>
      <c r="AD22" s="61"/>
      <c r="AE22" s="69"/>
      <c r="AF22" s="21"/>
      <c r="AI22" s="95"/>
    </row>
    <row r="23" spans="2:32" ht="11.25">
      <c r="B23" s="81"/>
      <c r="C23" s="174"/>
      <c r="D23" s="25"/>
      <c r="E23" s="2"/>
      <c r="F23" s="203"/>
      <c r="G23" s="204"/>
      <c r="H23" s="205"/>
      <c r="I23" s="27"/>
      <c r="J23" s="2"/>
      <c r="K23" s="326"/>
      <c r="L23" s="313"/>
      <c r="M23" s="325"/>
      <c r="N23" s="26"/>
      <c r="O23" s="9"/>
      <c r="P23" s="316"/>
      <c r="Q23" s="317"/>
      <c r="R23" s="93"/>
      <c r="S23" s="35"/>
      <c r="T23" s="4"/>
      <c r="U23" s="275"/>
      <c r="V23" s="276"/>
      <c r="W23" s="92"/>
      <c r="X23" s="27"/>
      <c r="Y23" s="37"/>
      <c r="Z23" s="291"/>
      <c r="AA23" s="292"/>
      <c r="AB23" s="25"/>
      <c r="AC23" s="4"/>
      <c r="AD23" s="61"/>
      <c r="AE23" s="49"/>
      <c r="AF23" s="21"/>
    </row>
    <row r="24" spans="2:32" ht="11.25">
      <c r="B24" s="81"/>
      <c r="C24" s="174"/>
      <c r="D24" s="25"/>
      <c r="E24" s="2"/>
      <c r="F24" s="167"/>
      <c r="G24" s="206"/>
      <c r="H24" s="207"/>
      <c r="I24" s="27"/>
      <c r="J24" s="2"/>
      <c r="K24" s="324" t="s">
        <v>85</v>
      </c>
      <c r="L24" s="313"/>
      <c r="M24" s="325"/>
      <c r="N24" s="26"/>
      <c r="O24" s="9"/>
      <c r="P24" s="275"/>
      <c r="Q24" s="276"/>
      <c r="R24" s="87"/>
      <c r="S24" s="35"/>
      <c r="T24" s="4"/>
      <c r="U24" s="275"/>
      <c r="V24" s="276"/>
      <c r="W24" s="90"/>
      <c r="X24" s="27"/>
      <c r="Y24" s="37"/>
      <c r="Z24" s="293"/>
      <c r="AA24" s="294"/>
      <c r="AB24" s="25"/>
      <c r="AC24" s="4"/>
      <c r="AD24" s="60"/>
      <c r="AE24" s="70"/>
      <c r="AF24" s="21"/>
    </row>
    <row r="25" spans="2:32" ht="11.25">
      <c r="B25" s="81">
        <v>4</v>
      </c>
      <c r="C25" s="265" t="s">
        <v>68</v>
      </c>
      <c r="D25" s="25"/>
      <c r="E25" s="2"/>
      <c r="F25" s="12"/>
      <c r="G25" s="8"/>
      <c r="H25" s="8"/>
      <c r="I25" s="27"/>
      <c r="J25" s="2"/>
      <c r="K25" s="326"/>
      <c r="L25" s="313"/>
      <c r="M25" s="325"/>
      <c r="N25" s="26"/>
      <c r="O25" s="9"/>
      <c r="P25" s="172"/>
      <c r="Q25" s="173"/>
      <c r="R25" s="50"/>
      <c r="S25" s="35"/>
      <c r="T25" s="4"/>
      <c r="U25" s="172"/>
      <c r="V25" s="173"/>
      <c r="W25" s="69"/>
      <c r="X25" s="27"/>
      <c r="Y25" s="37"/>
      <c r="Z25" s="43"/>
      <c r="AA25" s="43"/>
      <c r="AB25" s="25"/>
      <c r="AC25" s="4"/>
      <c r="AD25" s="2"/>
      <c r="AE25" s="73"/>
      <c r="AF25" s="21"/>
    </row>
    <row r="26" spans="2:32" ht="12">
      <c r="B26" s="81"/>
      <c r="C26" s="265"/>
      <c r="D26" s="25"/>
      <c r="E26" s="2"/>
      <c r="F26" s="2"/>
      <c r="G26" s="4"/>
      <c r="H26" s="4"/>
      <c r="I26" s="27"/>
      <c r="J26" s="2"/>
      <c r="K26" s="324" t="s">
        <v>86</v>
      </c>
      <c r="L26" s="313"/>
      <c r="M26" s="325"/>
      <c r="N26" s="26"/>
      <c r="O26" s="9"/>
      <c r="P26" s="172"/>
      <c r="Q26" s="173"/>
      <c r="R26" s="51"/>
      <c r="S26" s="35"/>
      <c r="T26" s="4"/>
      <c r="U26" s="172"/>
      <c r="V26" s="173"/>
      <c r="W26" s="49"/>
      <c r="X26" s="27"/>
      <c r="Y26" s="37"/>
      <c r="Z26" s="63"/>
      <c r="AA26" s="63"/>
      <c r="AB26" s="27"/>
      <c r="AC26" s="2"/>
      <c r="AD26" s="75" t="s">
        <v>15</v>
      </c>
      <c r="AE26" s="69"/>
      <c r="AF26" s="21"/>
    </row>
    <row r="27" spans="2:32" ht="11.25">
      <c r="B27" s="81"/>
      <c r="C27" s="265"/>
      <c r="D27" s="25"/>
      <c r="E27" s="2"/>
      <c r="F27" s="2"/>
      <c r="G27" s="4"/>
      <c r="H27" s="4"/>
      <c r="I27" s="27"/>
      <c r="J27" s="2"/>
      <c r="K27" s="326"/>
      <c r="L27" s="313"/>
      <c r="M27" s="325"/>
      <c r="N27" s="26"/>
      <c r="O27" s="9"/>
      <c r="P27" s="259"/>
      <c r="Q27" s="260"/>
      <c r="R27" s="69"/>
      <c r="S27" s="25"/>
      <c r="T27" s="4"/>
      <c r="U27" s="259"/>
      <c r="V27" s="260"/>
      <c r="W27" s="69"/>
      <c r="X27" s="27"/>
      <c r="Y27" s="37"/>
      <c r="AB27" s="27"/>
      <c r="AC27" s="2"/>
      <c r="AD27" s="61" t="s">
        <v>2</v>
      </c>
      <c r="AE27" s="97">
        <v>750000</v>
      </c>
      <c r="AF27" s="21"/>
    </row>
    <row r="28" spans="1:33" ht="12.75">
      <c r="A28" s="81"/>
      <c r="B28" s="113">
        <v>5</v>
      </c>
      <c r="C28" s="265" t="s">
        <v>71</v>
      </c>
      <c r="D28" s="25"/>
      <c r="E28" s="10"/>
      <c r="F28" s="213" t="s">
        <v>24</v>
      </c>
      <c r="G28" s="262"/>
      <c r="H28" s="263"/>
      <c r="I28" s="29"/>
      <c r="J28" s="10"/>
      <c r="K28" s="213" t="s">
        <v>25</v>
      </c>
      <c r="L28" s="263"/>
      <c r="M28" s="263"/>
      <c r="N28" s="29"/>
      <c r="O28" s="10"/>
      <c r="P28" s="307" t="s">
        <v>26</v>
      </c>
      <c r="Q28" s="309"/>
      <c r="R28" s="309"/>
      <c r="S28" s="29"/>
      <c r="T28" s="10"/>
      <c r="U28" s="307" t="s">
        <v>28</v>
      </c>
      <c r="V28" s="308"/>
      <c r="W28" s="308"/>
      <c r="X28" s="29"/>
      <c r="Y28" s="40"/>
      <c r="Z28" s="284" t="s">
        <v>19</v>
      </c>
      <c r="AA28" s="284"/>
      <c r="AB28" s="29"/>
      <c r="AC28" s="10"/>
      <c r="AD28" s="61" t="s">
        <v>33</v>
      </c>
      <c r="AE28" s="97">
        <v>135000</v>
      </c>
      <c r="AF28" s="21"/>
      <c r="AG28" s="125"/>
    </row>
    <row r="29" spans="2:32" ht="11.25">
      <c r="B29" s="81"/>
      <c r="C29" s="265"/>
      <c r="D29" s="25"/>
      <c r="E29" s="2"/>
      <c r="F29" s="175">
        <v>1</v>
      </c>
      <c r="G29" s="211" t="s">
        <v>77</v>
      </c>
      <c r="H29" s="211"/>
      <c r="I29" s="27"/>
      <c r="J29" s="2"/>
      <c r="K29" s="84">
        <v>1</v>
      </c>
      <c r="L29" s="153" t="s">
        <v>88</v>
      </c>
      <c r="M29" s="154"/>
      <c r="N29" s="25"/>
      <c r="O29" s="4"/>
      <c r="P29" s="77">
        <v>1</v>
      </c>
      <c r="Q29" s="166" t="s">
        <v>95</v>
      </c>
      <c r="R29" s="306"/>
      <c r="S29" s="35"/>
      <c r="T29" s="4"/>
      <c r="U29" s="175">
        <v>1</v>
      </c>
      <c r="V29" s="164" t="s">
        <v>118</v>
      </c>
      <c r="W29" s="112" t="s">
        <v>112</v>
      </c>
      <c r="X29" s="27"/>
      <c r="Y29" s="37"/>
      <c r="Z29" s="170" t="s">
        <v>123</v>
      </c>
      <c r="AA29" s="171"/>
      <c r="AB29" s="25"/>
      <c r="AC29" s="4"/>
      <c r="AD29" s="61" t="s">
        <v>6</v>
      </c>
      <c r="AE29" s="124">
        <v>0.7</v>
      </c>
      <c r="AF29" s="21"/>
    </row>
    <row r="30" spans="2:32" ht="57" customHeight="1">
      <c r="B30" s="81"/>
      <c r="C30" s="264"/>
      <c r="D30" s="25"/>
      <c r="E30" s="2"/>
      <c r="F30" s="176"/>
      <c r="G30" s="261"/>
      <c r="H30" s="212"/>
      <c r="I30" s="27"/>
      <c r="J30" s="2"/>
      <c r="K30" s="78">
        <v>2</v>
      </c>
      <c r="L30" s="248" t="s">
        <v>89</v>
      </c>
      <c r="M30" s="249"/>
      <c r="N30" s="25"/>
      <c r="O30" s="4"/>
      <c r="P30" s="91"/>
      <c r="Q30" s="219"/>
      <c r="R30" s="221"/>
      <c r="S30" s="35"/>
      <c r="T30" s="4"/>
      <c r="U30" s="176"/>
      <c r="V30" s="165"/>
      <c r="W30" s="64">
        <v>43921</v>
      </c>
      <c r="X30" s="27"/>
      <c r="Y30" s="37"/>
      <c r="Z30" s="157"/>
      <c r="AA30" s="158"/>
      <c r="AB30" s="25"/>
      <c r="AC30" s="4"/>
      <c r="AD30" s="61" t="s">
        <v>7</v>
      </c>
      <c r="AE30" s="97">
        <v>50000</v>
      </c>
      <c r="AF30" s="21"/>
    </row>
    <row r="31" spans="2:32" ht="39" customHeight="1">
      <c r="B31" s="81"/>
      <c r="C31" s="174"/>
      <c r="D31" s="26"/>
      <c r="E31" s="2"/>
      <c r="F31" s="175">
        <v>2</v>
      </c>
      <c r="G31" s="211" t="s">
        <v>73</v>
      </c>
      <c r="H31" s="211"/>
      <c r="I31" s="27"/>
      <c r="J31" s="2"/>
      <c r="K31" s="84">
        <v>3</v>
      </c>
      <c r="L31" s="246" t="s">
        <v>90</v>
      </c>
      <c r="M31" s="247"/>
      <c r="N31" s="25"/>
      <c r="O31" s="4"/>
      <c r="P31" s="84">
        <v>2</v>
      </c>
      <c r="Q31" s="246" t="s">
        <v>96</v>
      </c>
      <c r="R31" s="247"/>
      <c r="S31" s="35"/>
      <c r="T31" s="4"/>
      <c r="U31" s="252">
        <v>2</v>
      </c>
      <c r="V31" s="164" t="s">
        <v>119</v>
      </c>
      <c r="W31" s="112" t="s">
        <v>113</v>
      </c>
      <c r="X31" s="27"/>
      <c r="Y31" s="37"/>
      <c r="Z31" s="283" t="s">
        <v>124</v>
      </c>
      <c r="AA31" s="218"/>
      <c r="AB31" s="25"/>
      <c r="AC31" s="4"/>
      <c r="AD31" s="62"/>
      <c r="AE31" s="71"/>
      <c r="AF31" s="21"/>
    </row>
    <row r="32" spans="2:32" ht="11.25">
      <c r="B32" s="81"/>
      <c r="C32" s="174"/>
      <c r="D32" s="26"/>
      <c r="E32" s="2"/>
      <c r="F32" s="176"/>
      <c r="G32" s="212"/>
      <c r="H32" s="212"/>
      <c r="I32" s="27"/>
      <c r="J32" s="2"/>
      <c r="K32" s="78">
        <v>4</v>
      </c>
      <c r="L32" s="248" t="s">
        <v>91</v>
      </c>
      <c r="M32" s="249"/>
      <c r="N32" s="25"/>
      <c r="O32" s="4"/>
      <c r="P32" s="77">
        <v>3</v>
      </c>
      <c r="Q32" s="153" t="s">
        <v>97</v>
      </c>
      <c r="R32" s="154"/>
      <c r="S32" s="35"/>
      <c r="T32" s="4"/>
      <c r="U32" s="253"/>
      <c r="V32" s="165"/>
      <c r="W32" s="64">
        <v>43921</v>
      </c>
      <c r="X32" s="27"/>
      <c r="Y32" s="37"/>
      <c r="Z32" s="216"/>
      <c r="AA32" s="218"/>
      <c r="AB32" s="25"/>
      <c r="AC32" s="4"/>
      <c r="AD32" s="66"/>
      <c r="AE32" s="72"/>
      <c r="AF32" s="21"/>
    </row>
    <row r="33" spans="2:32" ht="11.25">
      <c r="B33" s="81"/>
      <c r="C33" s="265"/>
      <c r="D33" s="26"/>
      <c r="E33" s="2"/>
      <c r="F33" s="175">
        <v>3</v>
      </c>
      <c r="G33" s="211" t="s">
        <v>78</v>
      </c>
      <c r="H33" s="211"/>
      <c r="I33" s="27"/>
      <c r="J33" s="2"/>
      <c r="K33" s="89">
        <v>5</v>
      </c>
      <c r="L33" s="250" t="s">
        <v>92</v>
      </c>
      <c r="M33" s="251"/>
      <c r="N33" s="25"/>
      <c r="O33" s="4"/>
      <c r="P33" s="175">
        <v>4</v>
      </c>
      <c r="Q33" s="166" t="s">
        <v>98</v>
      </c>
      <c r="R33" s="254"/>
      <c r="S33" s="35"/>
      <c r="T33" s="4"/>
      <c r="U33" s="175">
        <v>3</v>
      </c>
      <c r="V33" s="155" t="s">
        <v>121</v>
      </c>
      <c r="W33" s="112" t="s">
        <v>114</v>
      </c>
      <c r="X33" s="27"/>
      <c r="Y33" s="37"/>
      <c r="Z33" s="283" t="s">
        <v>125</v>
      </c>
      <c r="AA33" s="218"/>
      <c r="AB33" s="25"/>
      <c r="AC33" s="4"/>
      <c r="AD33" s="2"/>
      <c r="AE33" s="2"/>
      <c r="AF33" s="21"/>
    </row>
    <row r="34" spans="2:32" ht="28.5" customHeight="1">
      <c r="B34" s="81"/>
      <c r="C34" s="174"/>
      <c r="D34" s="26"/>
      <c r="E34" s="2"/>
      <c r="F34" s="176"/>
      <c r="G34" s="212"/>
      <c r="H34" s="212"/>
      <c r="I34" s="27"/>
      <c r="J34" s="2"/>
      <c r="K34" s="84"/>
      <c r="L34" s="85"/>
      <c r="M34" s="86"/>
      <c r="N34" s="25"/>
      <c r="O34" s="4"/>
      <c r="P34" s="245"/>
      <c r="Q34" s="255"/>
      <c r="R34" s="256"/>
      <c r="S34" s="35"/>
      <c r="T34" s="4"/>
      <c r="U34" s="176"/>
      <c r="V34" s="156"/>
      <c r="W34" s="64">
        <v>43921</v>
      </c>
      <c r="X34" s="27"/>
      <c r="Y34" s="37"/>
      <c r="Z34" s="216"/>
      <c r="AA34" s="218"/>
      <c r="AB34" s="25"/>
      <c r="AC34" s="4"/>
      <c r="AD34" s="2"/>
      <c r="AE34" s="2"/>
      <c r="AF34" s="21"/>
    </row>
    <row r="35" spans="2:32" ht="11.25">
      <c r="B35" s="81"/>
      <c r="C35" s="174"/>
      <c r="D35" s="26"/>
      <c r="E35" s="2"/>
      <c r="F35" s="175">
        <v>4</v>
      </c>
      <c r="G35" s="211" t="s">
        <v>79</v>
      </c>
      <c r="H35" s="211"/>
      <c r="I35" s="27"/>
      <c r="J35" s="2"/>
      <c r="K35" s="84"/>
      <c r="L35" s="85"/>
      <c r="M35" s="86"/>
      <c r="N35" s="25"/>
      <c r="O35" s="4"/>
      <c r="P35" s="175">
        <v>5</v>
      </c>
      <c r="Q35" s="166" t="s">
        <v>99</v>
      </c>
      <c r="R35" s="238"/>
      <c r="S35" s="35"/>
      <c r="T35" s="4"/>
      <c r="U35" s="175">
        <v>4</v>
      </c>
      <c r="V35" s="166" t="s">
        <v>120</v>
      </c>
      <c r="W35" s="112" t="s">
        <v>115</v>
      </c>
      <c r="X35" s="27"/>
      <c r="Y35" s="37"/>
      <c r="Z35" s="157" t="s">
        <v>126</v>
      </c>
      <c r="AA35" s="158"/>
      <c r="AB35" s="25"/>
      <c r="AC35" s="4"/>
      <c r="AD35" s="2"/>
      <c r="AE35" s="2"/>
      <c r="AF35" s="21"/>
    </row>
    <row r="36" spans="2:32" ht="11.25">
      <c r="B36" s="81"/>
      <c r="C36" s="265"/>
      <c r="D36" s="26"/>
      <c r="E36" s="2"/>
      <c r="F36" s="176"/>
      <c r="G36" s="212"/>
      <c r="H36" s="212"/>
      <c r="I36" s="27"/>
      <c r="J36" s="2"/>
      <c r="K36" s="88"/>
      <c r="L36" s="44"/>
      <c r="M36" s="44"/>
      <c r="N36" s="25"/>
      <c r="O36" s="4"/>
      <c r="P36" s="243"/>
      <c r="Q36" s="239"/>
      <c r="R36" s="240"/>
      <c r="S36" s="35"/>
      <c r="T36" s="4"/>
      <c r="U36" s="176"/>
      <c r="V36" s="167"/>
      <c r="W36" s="64">
        <v>43921</v>
      </c>
      <c r="X36" s="27"/>
      <c r="Y36" s="37"/>
      <c r="Z36" s="157" t="s">
        <v>127</v>
      </c>
      <c r="AA36" s="158"/>
      <c r="AB36" s="25"/>
      <c r="AC36" s="4"/>
      <c r="AD36" s="2"/>
      <c r="AE36" s="2"/>
      <c r="AF36" s="21"/>
    </row>
    <row r="37" spans="2:32" ht="12.75">
      <c r="B37" s="81"/>
      <c r="C37" s="265"/>
      <c r="D37" s="26"/>
      <c r="E37" s="2"/>
      <c r="F37" s="175">
        <v>5</v>
      </c>
      <c r="G37" s="211" t="s">
        <v>81</v>
      </c>
      <c r="H37" s="211"/>
      <c r="I37" s="27"/>
      <c r="J37" s="2"/>
      <c r="K37" s="237" t="s">
        <v>17</v>
      </c>
      <c r="L37" s="237"/>
      <c r="M37" s="237"/>
      <c r="N37" s="25"/>
      <c r="O37" s="4"/>
      <c r="P37" s="243"/>
      <c r="Q37" s="239"/>
      <c r="R37" s="240"/>
      <c r="S37" s="35"/>
      <c r="T37" s="4"/>
      <c r="U37" s="257">
        <v>5</v>
      </c>
      <c r="V37" s="177" t="s">
        <v>122</v>
      </c>
      <c r="W37" s="112" t="s">
        <v>116</v>
      </c>
      <c r="X37" s="27"/>
      <c r="Y37" s="37"/>
      <c r="Z37" s="157"/>
      <c r="AA37" s="158"/>
      <c r="AB37" s="25"/>
      <c r="AC37" s="4"/>
      <c r="AD37" s="2"/>
      <c r="AE37" s="2"/>
      <c r="AF37" s="21"/>
    </row>
    <row r="38" spans="2:32" ht="11.25">
      <c r="B38" s="81"/>
      <c r="C38" s="265"/>
      <c r="D38" s="26"/>
      <c r="E38" s="2"/>
      <c r="F38" s="176"/>
      <c r="G38" s="212"/>
      <c r="H38" s="212"/>
      <c r="I38" s="27"/>
      <c r="J38" s="2"/>
      <c r="K38" s="170" t="s">
        <v>93</v>
      </c>
      <c r="L38" s="214"/>
      <c r="M38" s="215"/>
      <c r="N38" s="25"/>
      <c r="O38" s="4"/>
      <c r="P38" s="244"/>
      <c r="Q38" s="241"/>
      <c r="R38" s="242"/>
      <c r="S38" s="35"/>
      <c r="T38" s="4"/>
      <c r="U38" s="258"/>
      <c r="V38" s="178"/>
      <c r="W38" s="64">
        <v>43921</v>
      </c>
      <c r="X38" s="27"/>
      <c r="Y38" s="37"/>
      <c r="Z38" s="159"/>
      <c r="AA38" s="160"/>
      <c r="AB38" s="25"/>
      <c r="AC38" s="4"/>
      <c r="AD38" s="2"/>
      <c r="AE38" s="2"/>
      <c r="AF38" s="21"/>
    </row>
    <row r="39" spans="2:32" ht="11.25">
      <c r="B39" s="81"/>
      <c r="C39" s="265"/>
      <c r="D39" s="26"/>
      <c r="E39" s="2"/>
      <c r="F39" s="2"/>
      <c r="G39" s="271" t="s">
        <v>10</v>
      </c>
      <c r="H39" s="271"/>
      <c r="I39" s="27"/>
      <c r="J39" s="2"/>
      <c r="K39" s="216"/>
      <c r="L39" s="217"/>
      <c r="M39" s="218"/>
      <c r="N39" s="27"/>
      <c r="O39" s="2"/>
      <c r="P39" s="12"/>
      <c r="Q39" s="2"/>
      <c r="R39" s="4"/>
      <c r="S39" s="25"/>
      <c r="T39" s="4"/>
      <c r="U39" s="4"/>
      <c r="V39" s="2"/>
      <c r="W39" s="16"/>
      <c r="X39" s="27"/>
      <c r="Y39" s="37"/>
      <c r="AA39" s="58"/>
      <c r="AB39" s="25"/>
      <c r="AC39" s="4"/>
      <c r="AD39" s="2"/>
      <c r="AE39" s="2"/>
      <c r="AF39" s="21"/>
    </row>
    <row r="40" spans="2:32" ht="12.75">
      <c r="B40" s="81"/>
      <c r="C40" s="174"/>
      <c r="D40" s="25"/>
      <c r="E40" s="2"/>
      <c r="F40" s="2"/>
      <c r="G40" s="2"/>
      <c r="H40" s="2"/>
      <c r="I40" s="27"/>
      <c r="J40" s="2"/>
      <c r="K40" s="219"/>
      <c r="L40" s="220"/>
      <c r="M40" s="221"/>
      <c r="N40" s="27"/>
      <c r="O40" s="2"/>
      <c r="P40" s="237" t="s">
        <v>4</v>
      </c>
      <c r="Q40" s="237"/>
      <c r="R40" s="237"/>
      <c r="S40" s="25"/>
      <c r="T40" s="4"/>
      <c r="U40" s="237" t="s">
        <v>4</v>
      </c>
      <c r="V40" s="237"/>
      <c r="W40" s="237"/>
      <c r="X40" s="33"/>
      <c r="Y40" s="38"/>
      <c r="Z40" s="213" t="s">
        <v>23</v>
      </c>
      <c r="AA40" s="213"/>
      <c r="AB40" s="25"/>
      <c r="AC40" s="4"/>
      <c r="AD40" s="2"/>
      <c r="AE40" s="2"/>
      <c r="AF40" s="21"/>
    </row>
    <row r="41" spans="2:32" ht="11.25">
      <c r="B41" s="81"/>
      <c r="C41" s="174"/>
      <c r="D41" s="25"/>
      <c r="E41" s="2"/>
      <c r="F41" s="2"/>
      <c r="G41" s="2"/>
      <c r="H41" s="2"/>
      <c r="I41" s="27"/>
      <c r="J41" s="2"/>
      <c r="K41" s="193"/>
      <c r="L41" s="193"/>
      <c r="M41" s="193"/>
      <c r="N41" s="33"/>
      <c r="O41" s="5"/>
      <c r="P41" s="164" t="s">
        <v>100</v>
      </c>
      <c r="Q41" s="222"/>
      <c r="R41" s="223"/>
      <c r="S41" s="25"/>
      <c r="T41" s="4"/>
      <c r="U41" s="164" t="s">
        <v>100</v>
      </c>
      <c r="V41" s="222"/>
      <c r="W41" s="223"/>
      <c r="X41" s="27"/>
      <c r="Y41" s="37"/>
      <c r="Z41" s="79" t="s">
        <v>104</v>
      </c>
      <c r="AA41" s="116"/>
      <c r="AB41" s="25"/>
      <c r="AC41" s="4"/>
      <c r="AD41" s="2"/>
      <c r="AE41" s="2"/>
      <c r="AF41" s="21"/>
    </row>
    <row r="42" spans="2:32" ht="11.25">
      <c r="B42" s="81"/>
      <c r="C42" s="174"/>
      <c r="D42" s="25"/>
      <c r="E42" s="2"/>
      <c r="F42" s="2"/>
      <c r="G42" s="2"/>
      <c r="H42" s="2"/>
      <c r="I42" s="27"/>
      <c r="J42" s="2"/>
      <c r="K42" s="193"/>
      <c r="L42" s="193"/>
      <c r="M42" s="193"/>
      <c r="N42" s="25"/>
      <c r="O42" s="4"/>
      <c r="P42" s="198" t="s">
        <v>101</v>
      </c>
      <c r="Q42" s="199"/>
      <c r="R42" s="200"/>
      <c r="S42" s="25"/>
      <c r="T42" s="4"/>
      <c r="U42" s="198" t="s">
        <v>101</v>
      </c>
      <c r="V42" s="199"/>
      <c r="W42" s="200"/>
      <c r="X42" s="27"/>
      <c r="Y42" s="37"/>
      <c r="Z42" s="114" t="s">
        <v>107</v>
      </c>
      <c r="AA42" s="115"/>
      <c r="AB42" s="25"/>
      <c r="AC42" s="4"/>
      <c r="AD42" s="47"/>
      <c r="AE42" s="47"/>
      <c r="AF42" s="21"/>
    </row>
    <row r="43" spans="2:35" ht="11.25">
      <c r="B43" s="81"/>
      <c r="C43" s="174"/>
      <c r="D43" s="25"/>
      <c r="E43" s="2"/>
      <c r="I43" s="27"/>
      <c r="J43" s="2"/>
      <c r="K43" s="193"/>
      <c r="L43" s="266"/>
      <c r="M43" s="266"/>
      <c r="N43" s="27"/>
      <c r="O43" s="2"/>
      <c r="P43" s="234"/>
      <c r="Q43" s="235"/>
      <c r="R43" s="236"/>
      <c r="S43" s="25"/>
      <c r="T43" s="4"/>
      <c r="U43" s="234"/>
      <c r="V43" s="235"/>
      <c r="W43" s="236"/>
      <c r="X43" s="27"/>
      <c r="Y43" s="37"/>
      <c r="Z43" s="114" t="s">
        <v>105</v>
      </c>
      <c r="AA43" s="115"/>
      <c r="AB43" s="25"/>
      <c r="AC43" s="4"/>
      <c r="AD43" s="47"/>
      <c r="AE43" s="47"/>
      <c r="AF43" s="21"/>
      <c r="AI43" s="210"/>
    </row>
    <row r="44" spans="2:35" ht="12.75">
      <c r="B44" s="81"/>
      <c r="C44" s="174"/>
      <c r="D44" s="25"/>
      <c r="E44" s="2"/>
      <c r="F44" s="269" t="s">
        <v>3</v>
      </c>
      <c r="G44" s="270"/>
      <c r="H44" s="270"/>
      <c r="I44" s="27"/>
      <c r="J44" s="2"/>
      <c r="M44" s="2"/>
      <c r="N44" s="27"/>
      <c r="O44" s="2"/>
      <c r="S44" s="25"/>
      <c r="T44" s="4"/>
      <c r="U44" s="4"/>
      <c r="V44" s="2"/>
      <c r="W44" s="4"/>
      <c r="X44" s="27"/>
      <c r="Y44" s="37"/>
      <c r="Z44" s="114" t="s">
        <v>106</v>
      </c>
      <c r="AA44" s="115"/>
      <c r="AB44" s="25"/>
      <c r="AC44" s="4"/>
      <c r="AD44" s="52"/>
      <c r="AE44" s="52"/>
      <c r="AF44" s="21"/>
      <c r="AI44" s="210"/>
    </row>
    <row r="45" spans="2:35" ht="12.75">
      <c r="B45" s="81"/>
      <c r="C45" s="174"/>
      <c r="D45" s="25"/>
      <c r="E45" s="2"/>
      <c r="F45" s="208" t="s">
        <v>22</v>
      </c>
      <c r="G45" s="209"/>
      <c r="H45" s="209"/>
      <c r="I45" s="27"/>
      <c r="J45" s="2"/>
      <c r="K45" s="267" t="s">
        <v>44</v>
      </c>
      <c r="L45" s="268"/>
      <c r="M45" s="268"/>
      <c r="N45" s="25"/>
      <c r="O45" s="4"/>
      <c r="P45" s="179" t="s">
        <v>45</v>
      </c>
      <c r="Q45" s="180"/>
      <c r="R45" s="180"/>
      <c r="S45" s="25"/>
      <c r="T45" s="4"/>
      <c r="U45" s="232" t="s">
        <v>37</v>
      </c>
      <c r="V45" s="233"/>
      <c r="W45" s="233"/>
      <c r="X45" s="27"/>
      <c r="Y45" s="37"/>
      <c r="Z45" s="114" t="s">
        <v>108</v>
      </c>
      <c r="AA45" s="115"/>
      <c r="AB45" s="25"/>
      <c r="AC45" s="4"/>
      <c r="AF45" s="21"/>
      <c r="AI45" s="210"/>
    </row>
    <row r="46" spans="2:35" ht="11.25">
      <c r="B46" s="81"/>
      <c r="C46" s="174"/>
      <c r="D46" s="25"/>
      <c r="E46" s="2"/>
      <c r="F46" s="166" t="s">
        <v>80</v>
      </c>
      <c r="G46" s="201"/>
      <c r="H46" s="202"/>
      <c r="I46" s="27"/>
      <c r="J46" s="2"/>
      <c r="K46" s="166" t="s">
        <v>94</v>
      </c>
      <c r="L46" s="224"/>
      <c r="M46" s="225"/>
      <c r="N46" s="27"/>
      <c r="O46" s="2"/>
      <c r="P46" s="170" t="s">
        <v>102</v>
      </c>
      <c r="Q46" s="181"/>
      <c r="R46" s="182"/>
      <c r="S46" s="25"/>
      <c r="T46" s="4"/>
      <c r="U46" s="166" t="s">
        <v>117</v>
      </c>
      <c r="V46" s="190"/>
      <c r="W46" s="191"/>
      <c r="X46" s="27"/>
      <c r="Y46" s="37"/>
      <c r="Z46" s="114" t="s">
        <v>109</v>
      </c>
      <c r="AA46" s="115"/>
      <c r="AB46" s="25"/>
      <c r="AC46" s="4"/>
      <c r="AF46" s="21"/>
      <c r="AI46" s="210"/>
    </row>
    <row r="47" spans="2:35" ht="11.25">
      <c r="B47" s="81"/>
      <c r="C47" s="174"/>
      <c r="D47" s="25"/>
      <c r="E47" s="2"/>
      <c r="F47" s="203"/>
      <c r="G47" s="204"/>
      <c r="H47" s="205"/>
      <c r="I47" s="27"/>
      <c r="J47" s="2"/>
      <c r="K47" s="226"/>
      <c r="L47" s="227"/>
      <c r="M47" s="228"/>
      <c r="N47" s="27"/>
      <c r="O47" s="2"/>
      <c r="P47" s="183"/>
      <c r="Q47" s="184"/>
      <c r="R47" s="185"/>
      <c r="S47" s="25"/>
      <c r="T47" s="4"/>
      <c r="U47" s="192"/>
      <c r="V47" s="193"/>
      <c r="W47" s="194"/>
      <c r="X47" s="27"/>
      <c r="Y47" s="37"/>
      <c r="Z47" s="114" t="s">
        <v>110</v>
      </c>
      <c r="AA47" s="115"/>
      <c r="AB47" s="25"/>
      <c r="AC47" s="4"/>
      <c r="AF47" s="21"/>
      <c r="AI47" s="210"/>
    </row>
    <row r="48" spans="2:35" ht="12">
      <c r="B48" s="81"/>
      <c r="C48" s="174"/>
      <c r="D48" s="25"/>
      <c r="E48" s="2"/>
      <c r="F48" s="203"/>
      <c r="G48" s="204"/>
      <c r="H48" s="205"/>
      <c r="I48" s="27"/>
      <c r="J48" s="2"/>
      <c r="K48" s="226"/>
      <c r="L48" s="227"/>
      <c r="M48" s="228"/>
      <c r="N48" s="33"/>
      <c r="O48" s="5"/>
      <c r="P48" s="183"/>
      <c r="Q48" s="184"/>
      <c r="R48" s="185"/>
      <c r="S48" s="33"/>
      <c r="T48" s="5"/>
      <c r="U48" s="192"/>
      <c r="V48" s="193"/>
      <c r="W48" s="194"/>
      <c r="X48" s="32"/>
      <c r="Y48" s="41"/>
      <c r="Z48" s="114" t="s">
        <v>128</v>
      </c>
      <c r="AA48" s="115"/>
      <c r="AB48" s="32"/>
      <c r="AC48" s="6"/>
      <c r="AF48" s="21"/>
      <c r="AI48" s="210"/>
    </row>
    <row r="49" spans="2:35" ht="11.25">
      <c r="B49" s="81"/>
      <c r="C49" s="174"/>
      <c r="D49" s="27"/>
      <c r="E49" s="2"/>
      <c r="F49" s="203"/>
      <c r="G49" s="204"/>
      <c r="H49" s="205"/>
      <c r="I49" s="27"/>
      <c r="J49" s="2"/>
      <c r="K49" s="226"/>
      <c r="L49" s="227"/>
      <c r="M49" s="228"/>
      <c r="N49" s="35"/>
      <c r="O49" s="4"/>
      <c r="P49" s="183"/>
      <c r="Q49" s="184"/>
      <c r="R49" s="185"/>
      <c r="S49" s="25"/>
      <c r="T49" s="4"/>
      <c r="U49" s="192"/>
      <c r="V49" s="193"/>
      <c r="W49" s="194"/>
      <c r="X49" s="27"/>
      <c r="Y49" s="37"/>
      <c r="Z49" s="114"/>
      <c r="AA49" s="115"/>
      <c r="AB49" s="25"/>
      <c r="AC49" s="4"/>
      <c r="AF49" s="21"/>
      <c r="AI49" s="210"/>
    </row>
    <row r="50" spans="2:35" ht="11.25">
      <c r="B50" s="81"/>
      <c r="C50" s="174"/>
      <c r="D50" s="27"/>
      <c r="E50" s="2"/>
      <c r="F50" s="203"/>
      <c r="G50" s="204"/>
      <c r="H50" s="205"/>
      <c r="I50" s="27"/>
      <c r="J50" s="2"/>
      <c r="K50" s="226"/>
      <c r="L50" s="227"/>
      <c r="M50" s="228"/>
      <c r="N50" s="35"/>
      <c r="O50" s="4"/>
      <c r="P50" s="183"/>
      <c r="Q50" s="184"/>
      <c r="R50" s="185"/>
      <c r="S50" s="25"/>
      <c r="T50" s="4"/>
      <c r="U50" s="192"/>
      <c r="V50" s="193"/>
      <c r="W50" s="194"/>
      <c r="X50" s="27"/>
      <c r="Y50" s="37"/>
      <c r="Z50" s="117"/>
      <c r="AA50" s="118"/>
      <c r="AB50" s="25"/>
      <c r="AC50" s="4"/>
      <c r="AF50" s="21"/>
      <c r="AI50" s="210"/>
    </row>
    <row r="51" spans="2:35" ht="11.25">
      <c r="B51" s="81"/>
      <c r="C51" s="174"/>
      <c r="D51" s="27"/>
      <c r="E51" s="2"/>
      <c r="F51" s="203"/>
      <c r="G51" s="204"/>
      <c r="H51" s="205"/>
      <c r="I51" s="27"/>
      <c r="J51" s="2"/>
      <c r="K51" s="226"/>
      <c r="L51" s="227"/>
      <c r="M51" s="228"/>
      <c r="N51" s="35"/>
      <c r="O51" s="4"/>
      <c r="P51" s="183"/>
      <c r="Q51" s="184"/>
      <c r="R51" s="185"/>
      <c r="S51" s="25"/>
      <c r="T51" s="4"/>
      <c r="U51" s="192"/>
      <c r="V51" s="193"/>
      <c r="W51" s="194"/>
      <c r="X51" s="27"/>
      <c r="Y51" s="37"/>
      <c r="AA51" s="44"/>
      <c r="AB51" s="25"/>
      <c r="AC51" s="4"/>
      <c r="AF51" s="21"/>
      <c r="AI51" s="210"/>
    </row>
    <row r="52" spans="2:35" ht="12.75">
      <c r="B52" s="81"/>
      <c r="C52" s="174"/>
      <c r="D52" s="27"/>
      <c r="E52" s="2"/>
      <c r="F52" s="203"/>
      <c r="G52" s="204"/>
      <c r="H52" s="205"/>
      <c r="I52" s="27"/>
      <c r="J52" s="2"/>
      <c r="K52" s="226"/>
      <c r="L52" s="227"/>
      <c r="M52" s="228"/>
      <c r="N52" s="35"/>
      <c r="O52" s="4"/>
      <c r="P52" s="183"/>
      <c r="Q52" s="184"/>
      <c r="R52" s="185"/>
      <c r="S52" s="35"/>
      <c r="T52" s="4"/>
      <c r="U52" s="192"/>
      <c r="V52" s="193"/>
      <c r="W52" s="194"/>
      <c r="X52" s="27"/>
      <c r="Y52" s="37"/>
      <c r="Z52" s="277" t="s">
        <v>5</v>
      </c>
      <c r="AA52" s="277"/>
      <c r="AB52" s="25"/>
      <c r="AC52" s="4"/>
      <c r="AF52" s="21"/>
      <c r="AI52" s="210"/>
    </row>
    <row r="53" spans="2:35" ht="11.25">
      <c r="B53" s="81"/>
      <c r="C53" s="174"/>
      <c r="D53" s="27"/>
      <c r="E53" s="2"/>
      <c r="F53" s="203"/>
      <c r="G53" s="204"/>
      <c r="H53" s="205"/>
      <c r="I53" s="27"/>
      <c r="J53" s="2"/>
      <c r="K53" s="226"/>
      <c r="L53" s="227"/>
      <c r="M53" s="228"/>
      <c r="N53" s="35"/>
      <c r="O53" s="4"/>
      <c r="P53" s="183"/>
      <c r="Q53" s="184"/>
      <c r="R53" s="185"/>
      <c r="S53" s="35"/>
      <c r="T53" s="4"/>
      <c r="U53" s="192"/>
      <c r="V53" s="193"/>
      <c r="W53" s="194"/>
      <c r="X53" s="27"/>
      <c r="Y53" s="37"/>
      <c r="Z53" s="278" t="s">
        <v>103</v>
      </c>
      <c r="AA53" s="279"/>
      <c r="AB53" s="25"/>
      <c r="AC53" s="4"/>
      <c r="AF53" s="21"/>
      <c r="AI53" s="210"/>
    </row>
    <row r="54" spans="2:35" ht="11.25">
      <c r="B54" s="81"/>
      <c r="C54" s="174"/>
      <c r="D54" s="27"/>
      <c r="E54" s="2"/>
      <c r="F54" s="203"/>
      <c r="G54" s="204"/>
      <c r="H54" s="205"/>
      <c r="I54" s="27"/>
      <c r="J54" s="2"/>
      <c r="K54" s="226"/>
      <c r="L54" s="227"/>
      <c r="M54" s="228"/>
      <c r="N54" s="35"/>
      <c r="O54" s="4"/>
      <c r="P54" s="183"/>
      <c r="Q54" s="184"/>
      <c r="R54" s="185"/>
      <c r="S54" s="35"/>
      <c r="T54" s="4"/>
      <c r="U54" s="192"/>
      <c r="V54" s="193"/>
      <c r="W54" s="194"/>
      <c r="X54" s="27"/>
      <c r="Y54" s="37"/>
      <c r="Z54" s="280"/>
      <c r="AA54" s="279"/>
      <c r="AB54" s="33"/>
      <c r="AC54" s="105"/>
      <c r="AF54" s="106"/>
      <c r="AI54" s="210"/>
    </row>
    <row r="55" spans="2:35" ht="57.75" customHeight="1">
      <c r="B55" s="81"/>
      <c r="C55" s="174"/>
      <c r="D55" s="27"/>
      <c r="E55" s="2"/>
      <c r="F55" s="167"/>
      <c r="G55" s="206"/>
      <c r="H55" s="207"/>
      <c r="I55" s="27"/>
      <c r="J55" s="2"/>
      <c r="K55" s="229"/>
      <c r="L55" s="230"/>
      <c r="M55" s="231"/>
      <c r="N55" s="34"/>
      <c r="O55" s="2"/>
      <c r="P55" s="186"/>
      <c r="Q55" s="187"/>
      <c r="R55" s="188"/>
      <c r="S55" s="34"/>
      <c r="T55" s="2"/>
      <c r="U55" s="195"/>
      <c r="V55" s="196"/>
      <c r="W55" s="197"/>
      <c r="X55" s="27"/>
      <c r="Y55" s="37"/>
      <c r="Z55" s="281"/>
      <c r="AA55" s="282"/>
      <c r="AB55" s="27"/>
      <c r="AC55" s="105"/>
      <c r="AF55" s="106"/>
      <c r="AI55" s="210"/>
    </row>
    <row r="56" spans="2:32" ht="12" thickBot="1">
      <c r="B56" s="82"/>
      <c r="C56" s="189"/>
      <c r="D56" s="28"/>
      <c r="E56" s="22"/>
      <c r="F56" s="22"/>
      <c r="G56" s="23"/>
      <c r="H56" s="23"/>
      <c r="I56" s="28"/>
      <c r="J56" s="22"/>
      <c r="K56" s="22"/>
      <c r="L56" s="22"/>
      <c r="M56" s="22"/>
      <c r="N56" s="28"/>
      <c r="O56" s="22"/>
      <c r="P56" s="22"/>
      <c r="Q56" s="22"/>
      <c r="R56" s="22"/>
      <c r="S56" s="28"/>
      <c r="T56" s="22"/>
      <c r="U56" s="22"/>
      <c r="V56" s="22"/>
      <c r="W56" s="22"/>
      <c r="X56" s="28"/>
      <c r="Y56" s="39"/>
      <c r="Z56" s="22"/>
      <c r="AA56" s="22"/>
      <c r="AB56" s="28"/>
      <c r="AC56" s="103" t="s">
        <v>31</v>
      </c>
      <c r="AD56" s="109"/>
      <c r="AE56" s="109"/>
      <c r="AF56" s="104"/>
    </row>
    <row r="57" ht="12" thickTop="1">
      <c r="AD57" s="111"/>
    </row>
    <row r="59" ht="11.25">
      <c r="AA59" s="45"/>
    </row>
  </sheetData>
  <sheetProtection/>
  <mergeCells count="175">
    <mergeCell ref="A9:H9"/>
    <mergeCell ref="F16:H16"/>
    <mergeCell ref="A3:H3"/>
    <mergeCell ref="B1:G2"/>
    <mergeCell ref="Q1:W1"/>
    <mergeCell ref="C10:F10"/>
    <mergeCell ref="K8:M8"/>
    <mergeCell ref="K7:M7"/>
    <mergeCell ref="P4:R4"/>
    <mergeCell ref="J3:M3"/>
    <mergeCell ref="P5:R5"/>
    <mergeCell ref="P7:R7"/>
    <mergeCell ref="U17:V17"/>
    <mergeCell ref="K16:L16"/>
    <mergeCell ref="U7:W7"/>
    <mergeCell ref="U4:W4"/>
    <mergeCell ref="P17:Q17"/>
    <mergeCell ref="P20:Q20"/>
    <mergeCell ref="U24:V24"/>
    <mergeCell ref="P18:Q18"/>
    <mergeCell ref="P12:R12"/>
    <mergeCell ref="P21:Q21"/>
    <mergeCell ref="P19:Q19"/>
    <mergeCell ref="U12:W12"/>
    <mergeCell ref="K21:M21"/>
    <mergeCell ref="K6:M6"/>
    <mergeCell ref="K22:M23"/>
    <mergeCell ref="F13:H13"/>
    <mergeCell ref="K13:M13"/>
    <mergeCell ref="K15:L15"/>
    <mergeCell ref="F17:H17"/>
    <mergeCell ref="K17:M20"/>
    <mergeCell ref="F18:H19"/>
    <mergeCell ref="B7:G8"/>
    <mergeCell ref="U27:V27"/>
    <mergeCell ref="F20:H22"/>
    <mergeCell ref="C4:F4"/>
    <mergeCell ref="U5:W5"/>
    <mergeCell ref="F12:H12"/>
    <mergeCell ref="K12:M12"/>
    <mergeCell ref="K4:M4"/>
    <mergeCell ref="K26:M27"/>
    <mergeCell ref="K24:M25"/>
    <mergeCell ref="C25:C27"/>
    <mergeCell ref="C16:C18"/>
    <mergeCell ref="C19:C21"/>
    <mergeCell ref="C22:C24"/>
    <mergeCell ref="F23:H24"/>
    <mergeCell ref="T3:W3"/>
    <mergeCell ref="O3:R3"/>
    <mergeCell ref="P6:R6"/>
    <mergeCell ref="K5:M5"/>
    <mergeCell ref="U6:W6"/>
    <mergeCell ref="P23:Q23"/>
    <mergeCell ref="P26:Q26"/>
    <mergeCell ref="Q29:R30"/>
    <mergeCell ref="P22:Q22"/>
    <mergeCell ref="U28:W28"/>
    <mergeCell ref="K28:M28"/>
    <mergeCell ref="P24:Q24"/>
    <mergeCell ref="P28:R28"/>
    <mergeCell ref="U26:V26"/>
    <mergeCell ref="U25:V25"/>
    <mergeCell ref="U23:V23"/>
    <mergeCell ref="Z8:AA8"/>
    <mergeCell ref="Z12:AA12"/>
    <mergeCell ref="V13:W13"/>
    <mergeCell ref="P13:R13"/>
    <mergeCell ref="U15:V15"/>
    <mergeCell ref="P16:Q16"/>
    <mergeCell ref="U9:W9"/>
    <mergeCell ref="P8:R8"/>
    <mergeCell ref="U8:W8"/>
    <mergeCell ref="P15:Q15"/>
    <mergeCell ref="Z16:AA16"/>
    <mergeCell ref="U20:V20"/>
    <mergeCell ref="Z20:AA22"/>
    <mergeCell ref="Z23:AA24"/>
    <mergeCell ref="Z17:AA17"/>
    <mergeCell ref="U22:V22"/>
    <mergeCell ref="U16:V16"/>
    <mergeCell ref="Z52:AA52"/>
    <mergeCell ref="Z53:AA55"/>
    <mergeCell ref="Z18:AA18"/>
    <mergeCell ref="Z31:AA32"/>
    <mergeCell ref="Z33:AA34"/>
    <mergeCell ref="Z28:AA28"/>
    <mergeCell ref="Z19:AA19"/>
    <mergeCell ref="C39:C41"/>
    <mergeCell ref="F44:H44"/>
    <mergeCell ref="G39:H39"/>
    <mergeCell ref="K41:M41"/>
    <mergeCell ref="K42:M42"/>
    <mergeCell ref="AD12:AE12"/>
    <mergeCell ref="AD13:AE13"/>
    <mergeCell ref="Z13:AA13"/>
    <mergeCell ref="U19:V19"/>
    <mergeCell ref="U21:V21"/>
    <mergeCell ref="C30:C32"/>
    <mergeCell ref="L32:M32"/>
    <mergeCell ref="C28:C29"/>
    <mergeCell ref="K43:M43"/>
    <mergeCell ref="P41:R41"/>
    <mergeCell ref="P40:R40"/>
    <mergeCell ref="C33:C35"/>
    <mergeCell ref="C36:C38"/>
    <mergeCell ref="C42:C45"/>
    <mergeCell ref="K45:M45"/>
    <mergeCell ref="F37:F38"/>
    <mergeCell ref="L31:M31"/>
    <mergeCell ref="G35:G36"/>
    <mergeCell ref="H31:H32"/>
    <mergeCell ref="P25:Q25"/>
    <mergeCell ref="P27:Q27"/>
    <mergeCell ref="H29:H30"/>
    <mergeCell ref="G29:G30"/>
    <mergeCell ref="F28:H28"/>
    <mergeCell ref="K37:M37"/>
    <mergeCell ref="U29:U30"/>
    <mergeCell ref="F29:F30"/>
    <mergeCell ref="L30:M30"/>
    <mergeCell ref="L29:M29"/>
    <mergeCell ref="L33:M33"/>
    <mergeCell ref="G37:G38"/>
    <mergeCell ref="G31:G32"/>
    <mergeCell ref="U31:U32"/>
    <mergeCell ref="Q33:R34"/>
    <mergeCell ref="U37:U38"/>
    <mergeCell ref="U40:W40"/>
    <mergeCell ref="Q35:R38"/>
    <mergeCell ref="P35:P38"/>
    <mergeCell ref="H33:H34"/>
    <mergeCell ref="F31:F32"/>
    <mergeCell ref="P33:P34"/>
    <mergeCell ref="F33:F34"/>
    <mergeCell ref="G33:G34"/>
    <mergeCell ref="F35:F36"/>
    <mergeCell ref="Q31:R31"/>
    <mergeCell ref="AI43:AI55"/>
    <mergeCell ref="H35:H36"/>
    <mergeCell ref="H37:H38"/>
    <mergeCell ref="Z40:AA40"/>
    <mergeCell ref="K38:M40"/>
    <mergeCell ref="U41:W41"/>
    <mergeCell ref="K46:M55"/>
    <mergeCell ref="U45:W45"/>
    <mergeCell ref="P43:R43"/>
    <mergeCell ref="U43:W43"/>
    <mergeCell ref="C54:C56"/>
    <mergeCell ref="U46:W55"/>
    <mergeCell ref="P42:R42"/>
    <mergeCell ref="C50:C53"/>
    <mergeCell ref="F46:H55"/>
    <mergeCell ref="U42:W42"/>
    <mergeCell ref="F45:H45"/>
    <mergeCell ref="Z5:AA5"/>
    <mergeCell ref="Z4:AA4"/>
    <mergeCell ref="Z29:AA30"/>
    <mergeCell ref="U18:V18"/>
    <mergeCell ref="C46:C49"/>
    <mergeCell ref="U35:U36"/>
    <mergeCell ref="U33:U34"/>
    <mergeCell ref="V37:V38"/>
    <mergeCell ref="P45:R45"/>
    <mergeCell ref="P46:R55"/>
    <mergeCell ref="Q32:R32"/>
    <mergeCell ref="V33:V34"/>
    <mergeCell ref="Z35:AA35"/>
    <mergeCell ref="Z36:AA38"/>
    <mergeCell ref="Y3:AA3"/>
    <mergeCell ref="V29:V30"/>
    <mergeCell ref="V31:V32"/>
    <mergeCell ref="V35:V36"/>
    <mergeCell ref="Z7:AA7"/>
    <mergeCell ref="Z6:AA6"/>
  </mergeCells>
  <hyperlinks>
    <hyperlink ref="AC56" r:id="rId1" display="www.Gazelles.com"/>
  </hyperlinks>
  <printOptions horizontalCentered="1" verticalCentered="1"/>
  <pageMargins left="0.2" right="0.22" top="0.75" bottom="0.75" header="0.3" footer="0.3"/>
  <pageSetup fitToHeight="1" fitToWidth="1" horizontalDpi="600" verticalDpi="600" orientation="landscape" paperSize="17" scale="37" r:id="rId3"/>
  <headerFooter alignWithMargins="0">
    <oddFooter>&amp;L&amp;F&amp;C&amp;D  &amp;T&amp;RConfidential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McFadyen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1-Page Strategic Plan</dc:title>
  <dc:subject/>
  <dc:creator>Tom McFadyen</dc:creator>
  <cp:keywords/>
  <dc:description>McFadyen Consulting</dc:description>
  <cp:lastModifiedBy>jason</cp:lastModifiedBy>
  <cp:lastPrinted>2020-09-11T04:18:12Z</cp:lastPrinted>
  <dcterms:created xsi:type="dcterms:W3CDTF">2004-11-05T20:04:04Z</dcterms:created>
  <dcterms:modified xsi:type="dcterms:W3CDTF">2020-09-11T05:28:07Z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